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7 год 131 форма\МАЙ\"/>
    </mc:Choice>
  </mc:AlternateContent>
  <bookViews>
    <workbookView xWindow="120" yWindow="15" windowWidth="19035" windowHeight="8190" firstSheet="19" activeTab="33"/>
  </bookViews>
  <sheets>
    <sheet name="Багратионовск" sheetId="1" r:id="rId1"/>
    <sheet name="Балтийск" sheetId="2" r:id="rId2"/>
    <sheet name="Гвардейск" sheetId="3" r:id="rId3"/>
    <sheet name="Гурьевск" sheetId="4" r:id="rId4"/>
    <sheet name="Гусев" sheetId="5" r:id="rId5"/>
    <sheet name="Зеленоградск" sheetId="6" r:id="rId6"/>
    <sheet name="Краснознаменск" sheetId="7" r:id="rId7"/>
    <sheet name="Ладушкин" sheetId="8" r:id="rId8"/>
    <sheet name="Мамоново" sheetId="9" r:id="rId9"/>
    <sheet name="Неман" sheetId="10" r:id="rId10"/>
    <sheet name="Нестеров" sheetId="11" r:id="rId11"/>
    <sheet name="Озерск" sheetId="12" r:id="rId12"/>
    <sheet name="Пионерск" sheetId="13" r:id="rId13"/>
    <sheet name="Полесск" sheetId="14" r:id="rId14"/>
    <sheet name="Правдинск" sheetId="15" r:id="rId15"/>
    <sheet name="Светлый" sheetId="16" r:id="rId16"/>
    <sheet name="Светлогорск" sheetId="17" r:id="rId17"/>
    <sheet name="Славск" sheetId="18" r:id="rId18"/>
    <sheet name="Советск" sheetId="19" r:id="rId19"/>
    <sheet name="Черняховск" sheetId="20" r:id="rId20"/>
    <sheet name="ГП1" sheetId="22" r:id="rId21"/>
    <sheet name="ГП2" sheetId="23" r:id="rId22"/>
    <sheet name="ГП3" sheetId="24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Новомед" sheetId="37" r:id="rId32"/>
    <sheet name="ЦГКБ" sheetId="35" r:id="rId33"/>
    <sheet name="Свод" sheetId="36" r:id="rId34"/>
  </sheets>
  <externalReferences>
    <externalReference r:id="rId35"/>
  </externalReferences>
  <calcPr calcId="152511"/>
</workbook>
</file>

<file path=xl/calcChain.xml><?xml version="1.0" encoding="utf-8"?>
<calcChain xmlns="http://schemas.openxmlformats.org/spreadsheetml/2006/main">
  <c r="N73" i="1" l="1"/>
  <c r="M73" i="1"/>
  <c r="L73" i="1"/>
  <c r="O73" i="1" s="1"/>
  <c r="K73" i="1"/>
  <c r="O72" i="1"/>
  <c r="N72" i="1"/>
  <c r="M72" i="1"/>
  <c r="L72" i="1"/>
  <c r="K72" i="1"/>
  <c r="N71" i="1"/>
  <c r="M71" i="1"/>
  <c r="L71" i="1"/>
  <c r="O71" i="1" s="1"/>
  <c r="K71" i="1"/>
  <c r="N70" i="1"/>
  <c r="M70" i="1"/>
  <c r="O70" i="1" s="1"/>
  <c r="L70" i="1"/>
  <c r="N69" i="1"/>
  <c r="M69" i="1"/>
  <c r="O69" i="1" s="1"/>
  <c r="L69" i="1"/>
  <c r="K69" i="1"/>
  <c r="N68" i="1"/>
  <c r="M68" i="1"/>
  <c r="L68" i="1"/>
  <c r="O68" i="1" s="1"/>
  <c r="K68" i="1"/>
  <c r="O67" i="1"/>
  <c r="N67" i="1"/>
  <c r="M67" i="1"/>
  <c r="L67" i="1"/>
  <c r="K67" i="1"/>
  <c r="N66" i="1"/>
  <c r="M66" i="1"/>
  <c r="L66" i="1"/>
  <c r="O66" i="1" s="1"/>
  <c r="K66" i="1"/>
  <c r="N65" i="1"/>
  <c r="M65" i="1"/>
  <c r="O65" i="1" s="1"/>
  <c r="L65" i="1"/>
  <c r="K65" i="1"/>
  <c r="N64" i="1"/>
  <c r="M64" i="1"/>
  <c r="L64" i="1"/>
  <c r="O64" i="1" s="1"/>
  <c r="K64" i="1"/>
  <c r="O63" i="1"/>
  <c r="N63" i="1"/>
  <c r="M63" i="1"/>
  <c r="L63" i="1"/>
  <c r="K63" i="1"/>
  <c r="N62" i="1"/>
  <c r="M62" i="1"/>
  <c r="L62" i="1"/>
  <c r="O62" i="1" s="1"/>
  <c r="K62" i="1"/>
  <c r="N61" i="1"/>
  <c r="M61" i="1"/>
  <c r="O61" i="1" s="1"/>
  <c r="L61" i="1"/>
  <c r="K61" i="1"/>
  <c r="N60" i="1"/>
  <c r="M60" i="1"/>
  <c r="L60" i="1"/>
  <c r="O60" i="1" s="1"/>
  <c r="K60" i="1"/>
  <c r="O59" i="1"/>
  <c r="N59" i="1"/>
  <c r="M59" i="1"/>
  <c r="L59" i="1"/>
  <c r="K59" i="1"/>
  <c r="N58" i="1"/>
  <c r="M58" i="1"/>
  <c r="L58" i="1"/>
  <c r="O58" i="1" s="1"/>
  <c r="K58" i="1"/>
  <c r="N57" i="1"/>
  <c r="M57" i="1"/>
  <c r="O57" i="1" s="1"/>
  <c r="L57" i="1"/>
  <c r="K57" i="1"/>
  <c r="N56" i="1"/>
  <c r="M56" i="1"/>
  <c r="L56" i="1"/>
  <c r="O56" i="1" s="1"/>
  <c r="K56" i="1"/>
  <c r="O55" i="1"/>
  <c r="N55" i="1"/>
  <c r="M55" i="1"/>
  <c r="L55" i="1"/>
  <c r="K55" i="1"/>
  <c r="N54" i="1"/>
  <c r="M54" i="1"/>
  <c r="L54" i="1"/>
  <c r="O54" i="1" s="1"/>
  <c r="K54" i="1"/>
  <c r="N53" i="1"/>
  <c r="M53" i="1"/>
  <c r="O53" i="1" s="1"/>
  <c r="L53" i="1"/>
  <c r="K53" i="1"/>
  <c r="N52" i="1"/>
  <c r="M52" i="1"/>
  <c r="L52" i="1"/>
  <c r="O52" i="1" s="1"/>
  <c r="K52" i="1"/>
  <c r="O51" i="1"/>
  <c r="N51" i="1"/>
  <c r="M51" i="1"/>
  <c r="L51" i="1"/>
  <c r="K51" i="1"/>
  <c r="N50" i="1"/>
  <c r="M50" i="1"/>
  <c r="L50" i="1"/>
  <c r="O50" i="1" s="1"/>
  <c r="K50" i="1"/>
  <c r="N49" i="1"/>
  <c r="M49" i="1"/>
  <c r="O49" i="1" s="1"/>
  <c r="L49" i="1"/>
  <c r="K49" i="1"/>
  <c r="N48" i="1"/>
  <c r="M48" i="1"/>
  <c r="L48" i="1"/>
  <c r="O48" i="1" s="1"/>
  <c r="K48" i="1"/>
  <c r="O47" i="1"/>
  <c r="N47" i="1"/>
  <c r="M47" i="1"/>
  <c r="L47" i="1"/>
  <c r="K47" i="1"/>
  <c r="N46" i="1"/>
  <c r="M46" i="1"/>
  <c r="L46" i="1"/>
  <c r="O46" i="1" s="1"/>
  <c r="K46" i="1"/>
  <c r="N45" i="1"/>
  <c r="M45" i="1"/>
  <c r="O45" i="1" s="1"/>
  <c r="L45" i="1"/>
  <c r="K45" i="1"/>
  <c r="N44" i="1"/>
  <c r="M44" i="1"/>
  <c r="L44" i="1"/>
  <c r="O44" i="1" s="1"/>
  <c r="K44" i="1"/>
  <c r="O43" i="1"/>
  <c r="N43" i="1"/>
  <c r="M43" i="1"/>
  <c r="L43" i="1"/>
  <c r="K43" i="1"/>
  <c r="N42" i="1"/>
  <c r="M42" i="1"/>
  <c r="L42" i="1"/>
  <c r="O42" i="1" s="1"/>
  <c r="K42" i="1"/>
  <c r="N41" i="1"/>
  <c r="M41" i="1"/>
  <c r="O41" i="1" s="1"/>
  <c r="L41" i="1"/>
  <c r="K41" i="1"/>
  <c r="N40" i="1"/>
  <c r="M40" i="1"/>
  <c r="L40" i="1"/>
  <c r="O40" i="1" s="1"/>
  <c r="K40" i="1"/>
  <c r="O39" i="1"/>
  <c r="N39" i="1"/>
  <c r="M39" i="1"/>
  <c r="L39" i="1"/>
  <c r="K39" i="1"/>
  <c r="N38" i="1"/>
  <c r="M38" i="1"/>
  <c r="L38" i="1"/>
  <c r="O38" i="1" s="1"/>
  <c r="K38" i="1"/>
  <c r="N37" i="1"/>
  <c r="M37" i="1"/>
  <c r="O37" i="1" s="1"/>
  <c r="L37" i="1"/>
  <c r="K37" i="1"/>
  <c r="N36" i="1"/>
  <c r="M36" i="1"/>
  <c r="L36" i="1"/>
  <c r="O36" i="1" s="1"/>
  <c r="K36" i="1"/>
  <c r="O35" i="1"/>
  <c r="N35" i="1"/>
  <c r="M35" i="1"/>
  <c r="L35" i="1"/>
  <c r="K35" i="1"/>
  <c r="N34" i="1"/>
  <c r="M34" i="1"/>
  <c r="L34" i="1"/>
  <c r="O34" i="1" s="1"/>
  <c r="K34" i="1"/>
  <c r="N33" i="1"/>
  <c r="M33" i="1"/>
  <c r="O33" i="1" s="1"/>
  <c r="L33" i="1"/>
  <c r="K33" i="1"/>
  <c r="N32" i="1"/>
  <c r="M32" i="1"/>
  <c r="L32" i="1"/>
  <c r="O32" i="1" s="1"/>
  <c r="K32" i="1"/>
  <c r="O31" i="1"/>
  <c r="N31" i="1"/>
  <c r="M31" i="1"/>
  <c r="L31" i="1"/>
  <c r="K31" i="1"/>
  <c r="N30" i="1"/>
  <c r="M30" i="1"/>
  <c r="L30" i="1"/>
  <c r="O30" i="1" s="1"/>
  <c r="K30" i="1"/>
  <c r="N29" i="1"/>
  <c r="M29" i="1"/>
  <c r="O29" i="1" s="1"/>
  <c r="L29" i="1"/>
  <c r="K29" i="1"/>
  <c r="N28" i="1"/>
  <c r="M28" i="1"/>
  <c r="L28" i="1"/>
  <c r="O28" i="1" s="1"/>
  <c r="K28" i="1"/>
  <c r="O27" i="1"/>
  <c r="N27" i="1"/>
  <c r="M27" i="1"/>
  <c r="L27" i="1"/>
  <c r="K27" i="1"/>
  <c r="N26" i="1"/>
  <c r="M26" i="1"/>
  <c r="L26" i="1"/>
  <c r="O26" i="1" s="1"/>
  <c r="K26" i="1"/>
  <c r="N25" i="1"/>
  <c r="M25" i="1"/>
  <c r="O25" i="1" s="1"/>
  <c r="L25" i="1"/>
  <c r="K25" i="1"/>
  <c r="N24" i="1"/>
  <c r="M24" i="1"/>
  <c r="L24" i="1"/>
  <c r="O24" i="1" s="1"/>
  <c r="K24" i="1"/>
  <c r="O23" i="1"/>
  <c r="N23" i="1"/>
  <c r="M23" i="1"/>
  <c r="L23" i="1"/>
  <c r="K23" i="1"/>
  <c r="N22" i="1"/>
  <c r="M22" i="1"/>
  <c r="L22" i="1"/>
  <c r="O22" i="1" s="1"/>
  <c r="K22" i="1"/>
  <c r="N21" i="1"/>
  <c r="M21" i="1"/>
  <c r="O21" i="1" s="1"/>
  <c r="L21" i="1"/>
  <c r="K21" i="1"/>
  <c r="N20" i="1"/>
  <c r="M20" i="1"/>
  <c r="L20" i="1"/>
  <c r="O20" i="1" s="1"/>
  <c r="K20" i="1"/>
  <c r="O19" i="1"/>
  <c r="N19" i="1"/>
  <c r="M19" i="1"/>
  <c r="L19" i="1"/>
  <c r="K19" i="1"/>
  <c r="N18" i="1"/>
  <c r="M18" i="1"/>
  <c r="L18" i="1"/>
  <c r="O18" i="1" s="1"/>
  <c r="K18" i="1"/>
  <c r="N17" i="1"/>
  <c r="M17" i="1"/>
  <c r="O17" i="1" s="1"/>
  <c r="L17" i="1"/>
  <c r="K17" i="1"/>
  <c r="N16" i="1"/>
  <c r="M16" i="1"/>
  <c r="L16" i="1"/>
  <c r="O16" i="1" s="1"/>
  <c r="K16" i="1"/>
  <c r="O15" i="1"/>
  <c r="N15" i="1"/>
  <c r="M15" i="1"/>
  <c r="L15" i="1"/>
  <c r="K15" i="1"/>
  <c r="N14" i="1"/>
  <c r="M14" i="1"/>
  <c r="L14" i="1"/>
  <c r="O14" i="1" s="1"/>
  <c r="K14" i="1"/>
  <c r="N13" i="1"/>
  <c r="M13" i="1"/>
  <c r="O13" i="1" s="1"/>
  <c r="L13" i="1"/>
  <c r="K13" i="1"/>
  <c r="N12" i="1"/>
  <c r="M12" i="1"/>
  <c r="L12" i="1"/>
  <c r="O12" i="1" s="1"/>
  <c r="K12" i="1"/>
  <c r="O11" i="1"/>
  <c r="N11" i="1"/>
  <c r="M11" i="1"/>
  <c r="L11" i="1"/>
  <c r="K11" i="1"/>
  <c r="N10" i="1"/>
  <c r="M10" i="1"/>
  <c r="L10" i="1"/>
  <c r="O10" i="1" s="1"/>
  <c r="K10" i="1"/>
  <c r="N9" i="1"/>
  <c r="M9" i="1"/>
  <c r="O9" i="1" s="1"/>
  <c r="L9" i="1"/>
  <c r="K9" i="1"/>
  <c r="N8" i="1"/>
  <c r="M8" i="1"/>
  <c r="L8" i="1"/>
  <c r="O8" i="1" s="1"/>
  <c r="K8" i="1"/>
  <c r="O7" i="1"/>
  <c r="N7" i="1"/>
  <c r="N74" i="1" s="1"/>
  <c r="M7" i="1"/>
  <c r="M74" i="1" s="1"/>
  <c r="L7" i="1"/>
  <c r="L74" i="1" s="1"/>
  <c r="K7" i="1"/>
  <c r="K74" i="1" s="1"/>
  <c r="N73" i="2"/>
  <c r="M73" i="2"/>
  <c r="L73" i="2"/>
  <c r="O73" i="2" s="1"/>
  <c r="K73" i="2"/>
  <c r="O72" i="2"/>
  <c r="N72" i="2"/>
  <c r="M72" i="2"/>
  <c r="L72" i="2"/>
  <c r="K72" i="2"/>
  <c r="N71" i="2"/>
  <c r="M71" i="2"/>
  <c r="L71" i="2"/>
  <c r="O71" i="2" s="1"/>
  <c r="K71" i="2"/>
  <c r="N70" i="2"/>
  <c r="M70" i="2"/>
  <c r="O70" i="2" s="1"/>
  <c r="L70" i="2"/>
  <c r="N69" i="2"/>
  <c r="M69" i="2"/>
  <c r="O69" i="2" s="1"/>
  <c r="L69" i="2"/>
  <c r="K69" i="2"/>
  <c r="N68" i="2"/>
  <c r="M68" i="2"/>
  <c r="L68" i="2"/>
  <c r="O68" i="2" s="1"/>
  <c r="K68" i="2"/>
  <c r="O67" i="2"/>
  <c r="N67" i="2"/>
  <c r="M67" i="2"/>
  <c r="L67" i="2"/>
  <c r="K67" i="2"/>
  <c r="N66" i="2"/>
  <c r="M66" i="2"/>
  <c r="L66" i="2"/>
  <c r="O66" i="2" s="1"/>
  <c r="K66" i="2"/>
  <c r="N65" i="2"/>
  <c r="M65" i="2"/>
  <c r="O65" i="2" s="1"/>
  <c r="L65" i="2"/>
  <c r="K65" i="2"/>
  <c r="N64" i="2"/>
  <c r="M64" i="2"/>
  <c r="L64" i="2"/>
  <c r="O64" i="2" s="1"/>
  <c r="K64" i="2"/>
  <c r="O63" i="2"/>
  <c r="N63" i="2"/>
  <c r="M63" i="2"/>
  <c r="L63" i="2"/>
  <c r="K63" i="2"/>
  <c r="N62" i="2"/>
  <c r="M62" i="2"/>
  <c r="L62" i="2"/>
  <c r="O62" i="2" s="1"/>
  <c r="K62" i="2"/>
  <c r="N61" i="2"/>
  <c r="M61" i="2"/>
  <c r="O61" i="2" s="1"/>
  <c r="L61" i="2"/>
  <c r="K61" i="2"/>
  <c r="N60" i="2"/>
  <c r="M60" i="2"/>
  <c r="L60" i="2"/>
  <c r="O60" i="2" s="1"/>
  <c r="K60" i="2"/>
  <c r="O59" i="2"/>
  <c r="N59" i="2"/>
  <c r="M59" i="2"/>
  <c r="L59" i="2"/>
  <c r="K59" i="2"/>
  <c r="N58" i="2"/>
  <c r="M58" i="2"/>
  <c r="L58" i="2"/>
  <c r="O58" i="2" s="1"/>
  <c r="K58" i="2"/>
  <c r="N57" i="2"/>
  <c r="M57" i="2"/>
  <c r="O57" i="2" s="1"/>
  <c r="L57" i="2"/>
  <c r="K57" i="2"/>
  <c r="N56" i="2"/>
  <c r="M56" i="2"/>
  <c r="L56" i="2"/>
  <c r="O56" i="2" s="1"/>
  <c r="K56" i="2"/>
  <c r="O55" i="2"/>
  <c r="N55" i="2"/>
  <c r="M55" i="2"/>
  <c r="L55" i="2"/>
  <c r="K55" i="2"/>
  <c r="N54" i="2"/>
  <c r="M54" i="2"/>
  <c r="L54" i="2"/>
  <c r="O54" i="2" s="1"/>
  <c r="K54" i="2"/>
  <c r="N53" i="2"/>
  <c r="M53" i="2"/>
  <c r="O53" i="2" s="1"/>
  <c r="L53" i="2"/>
  <c r="K53" i="2"/>
  <c r="N52" i="2"/>
  <c r="M52" i="2"/>
  <c r="L52" i="2"/>
  <c r="O52" i="2" s="1"/>
  <c r="K52" i="2"/>
  <c r="O51" i="2"/>
  <c r="N51" i="2"/>
  <c r="M51" i="2"/>
  <c r="L51" i="2"/>
  <c r="K51" i="2"/>
  <c r="N50" i="2"/>
  <c r="M50" i="2"/>
  <c r="L50" i="2"/>
  <c r="O50" i="2" s="1"/>
  <c r="K50" i="2"/>
  <c r="N49" i="2"/>
  <c r="M49" i="2"/>
  <c r="O49" i="2" s="1"/>
  <c r="L49" i="2"/>
  <c r="K49" i="2"/>
  <c r="N48" i="2"/>
  <c r="M48" i="2"/>
  <c r="L48" i="2"/>
  <c r="O48" i="2" s="1"/>
  <c r="K48" i="2"/>
  <c r="O47" i="2"/>
  <c r="N47" i="2"/>
  <c r="M47" i="2"/>
  <c r="L47" i="2"/>
  <c r="K47" i="2"/>
  <c r="N46" i="2"/>
  <c r="M46" i="2"/>
  <c r="L46" i="2"/>
  <c r="O46" i="2" s="1"/>
  <c r="K46" i="2"/>
  <c r="N45" i="2"/>
  <c r="M45" i="2"/>
  <c r="O45" i="2" s="1"/>
  <c r="L45" i="2"/>
  <c r="K45" i="2"/>
  <c r="N44" i="2"/>
  <c r="M44" i="2"/>
  <c r="L44" i="2"/>
  <c r="O44" i="2" s="1"/>
  <c r="K44" i="2"/>
  <c r="O43" i="2"/>
  <c r="N43" i="2"/>
  <c r="M43" i="2"/>
  <c r="L43" i="2"/>
  <c r="K43" i="2"/>
  <c r="N42" i="2"/>
  <c r="M42" i="2"/>
  <c r="L42" i="2"/>
  <c r="O42" i="2" s="1"/>
  <c r="K42" i="2"/>
  <c r="N41" i="2"/>
  <c r="M41" i="2"/>
  <c r="O41" i="2" s="1"/>
  <c r="L41" i="2"/>
  <c r="K41" i="2"/>
  <c r="N40" i="2"/>
  <c r="M40" i="2"/>
  <c r="L40" i="2"/>
  <c r="O40" i="2" s="1"/>
  <c r="K40" i="2"/>
  <c r="O39" i="2"/>
  <c r="N39" i="2"/>
  <c r="M39" i="2"/>
  <c r="L39" i="2"/>
  <c r="K39" i="2"/>
  <c r="N38" i="2"/>
  <c r="M38" i="2"/>
  <c r="L38" i="2"/>
  <c r="O38" i="2" s="1"/>
  <c r="K38" i="2"/>
  <c r="N37" i="2"/>
  <c r="M37" i="2"/>
  <c r="O37" i="2" s="1"/>
  <c r="L37" i="2"/>
  <c r="K37" i="2"/>
  <c r="N36" i="2"/>
  <c r="M36" i="2"/>
  <c r="L36" i="2"/>
  <c r="O36" i="2" s="1"/>
  <c r="K36" i="2"/>
  <c r="O35" i="2"/>
  <c r="N35" i="2"/>
  <c r="M35" i="2"/>
  <c r="L35" i="2"/>
  <c r="K35" i="2"/>
  <c r="N34" i="2"/>
  <c r="M34" i="2"/>
  <c r="L34" i="2"/>
  <c r="O34" i="2" s="1"/>
  <c r="K34" i="2"/>
  <c r="N33" i="2"/>
  <c r="M33" i="2"/>
  <c r="O33" i="2" s="1"/>
  <c r="L33" i="2"/>
  <c r="K33" i="2"/>
  <c r="N32" i="2"/>
  <c r="M32" i="2"/>
  <c r="L32" i="2"/>
  <c r="O32" i="2" s="1"/>
  <c r="K32" i="2"/>
  <c r="O31" i="2"/>
  <c r="N31" i="2"/>
  <c r="M31" i="2"/>
  <c r="L31" i="2"/>
  <c r="K31" i="2"/>
  <c r="N30" i="2"/>
  <c r="M30" i="2"/>
  <c r="L30" i="2"/>
  <c r="O30" i="2" s="1"/>
  <c r="K30" i="2"/>
  <c r="N29" i="2"/>
  <c r="M29" i="2"/>
  <c r="O29" i="2" s="1"/>
  <c r="L29" i="2"/>
  <c r="K29" i="2"/>
  <c r="N28" i="2"/>
  <c r="M28" i="2"/>
  <c r="L28" i="2"/>
  <c r="O28" i="2" s="1"/>
  <c r="K28" i="2"/>
  <c r="O27" i="2"/>
  <c r="N27" i="2"/>
  <c r="M27" i="2"/>
  <c r="L27" i="2"/>
  <c r="K27" i="2"/>
  <c r="N26" i="2"/>
  <c r="M26" i="2"/>
  <c r="L26" i="2"/>
  <c r="O26" i="2" s="1"/>
  <c r="K26" i="2"/>
  <c r="N25" i="2"/>
  <c r="M25" i="2"/>
  <c r="O25" i="2" s="1"/>
  <c r="L25" i="2"/>
  <c r="K25" i="2"/>
  <c r="N24" i="2"/>
  <c r="M24" i="2"/>
  <c r="L24" i="2"/>
  <c r="O24" i="2" s="1"/>
  <c r="K24" i="2"/>
  <c r="O23" i="2"/>
  <c r="N23" i="2"/>
  <c r="M23" i="2"/>
  <c r="L23" i="2"/>
  <c r="K23" i="2"/>
  <c r="N22" i="2"/>
  <c r="M22" i="2"/>
  <c r="L22" i="2"/>
  <c r="O22" i="2" s="1"/>
  <c r="K22" i="2"/>
  <c r="N21" i="2"/>
  <c r="M21" i="2"/>
  <c r="O21" i="2" s="1"/>
  <c r="L21" i="2"/>
  <c r="K21" i="2"/>
  <c r="N20" i="2"/>
  <c r="M20" i="2"/>
  <c r="L20" i="2"/>
  <c r="O20" i="2" s="1"/>
  <c r="K20" i="2"/>
  <c r="O19" i="2"/>
  <c r="N19" i="2"/>
  <c r="M19" i="2"/>
  <c r="L19" i="2"/>
  <c r="K19" i="2"/>
  <c r="N18" i="2"/>
  <c r="M18" i="2"/>
  <c r="L18" i="2"/>
  <c r="O18" i="2" s="1"/>
  <c r="K18" i="2"/>
  <c r="N17" i="2"/>
  <c r="M17" i="2"/>
  <c r="O17" i="2" s="1"/>
  <c r="L17" i="2"/>
  <c r="K17" i="2"/>
  <c r="N16" i="2"/>
  <c r="M16" i="2"/>
  <c r="L16" i="2"/>
  <c r="O16" i="2" s="1"/>
  <c r="K16" i="2"/>
  <c r="O15" i="2"/>
  <c r="N15" i="2"/>
  <c r="M15" i="2"/>
  <c r="L15" i="2"/>
  <c r="K15" i="2"/>
  <c r="N14" i="2"/>
  <c r="M14" i="2"/>
  <c r="L14" i="2"/>
  <c r="O14" i="2" s="1"/>
  <c r="K14" i="2"/>
  <c r="N13" i="2"/>
  <c r="M13" i="2"/>
  <c r="O13" i="2" s="1"/>
  <c r="L13" i="2"/>
  <c r="K13" i="2"/>
  <c r="N12" i="2"/>
  <c r="M12" i="2"/>
  <c r="L12" i="2"/>
  <c r="O12" i="2" s="1"/>
  <c r="K12" i="2"/>
  <c r="O11" i="2"/>
  <c r="N11" i="2"/>
  <c r="M11" i="2"/>
  <c r="L11" i="2"/>
  <c r="K11" i="2"/>
  <c r="N10" i="2"/>
  <c r="M10" i="2"/>
  <c r="L10" i="2"/>
  <c r="O10" i="2" s="1"/>
  <c r="K10" i="2"/>
  <c r="N9" i="2"/>
  <c r="N74" i="2" s="1"/>
  <c r="M9" i="2"/>
  <c r="O9" i="2" s="1"/>
  <c r="L9" i="2"/>
  <c r="K9" i="2"/>
  <c r="N8" i="2"/>
  <c r="M8" i="2"/>
  <c r="L8" i="2"/>
  <c r="O8" i="2" s="1"/>
  <c r="K8" i="2"/>
  <c r="O7" i="2"/>
  <c r="N7" i="2"/>
  <c r="M7" i="2"/>
  <c r="M74" i="2" s="1"/>
  <c r="L7" i="2"/>
  <c r="L74" i="2" s="1"/>
  <c r="K7" i="2"/>
  <c r="K74" i="2" s="1"/>
  <c r="N73" i="3"/>
  <c r="O73" i="3" s="1"/>
  <c r="M73" i="3"/>
  <c r="L73" i="3"/>
  <c r="K73" i="3"/>
  <c r="O72" i="3"/>
  <c r="N72" i="3"/>
  <c r="M72" i="3"/>
  <c r="L72" i="3"/>
  <c r="K72" i="3"/>
  <c r="N71" i="3"/>
  <c r="M71" i="3"/>
  <c r="L71" i="3"/>
  <c r="O71" i="3" s="1"/>
  <c r="K71" i="3"/>
  <c r="N70" i="3"/>
  <c r="M70" i="3"/>
  <c r="O70" i="3" s="1"/>
  <c r="L70" i="3"/>
  <c r="N69" i="3"/>
  <c r="M69" i="3"/>
  <c r="O69" i="3" s="1"/>
  <c r="L69" i="3"/>
  <c r="K69" i="3"/>
  <c r="N68" i="3"/>
  <c r="O68" i="3" s="1"/>
  <c r="M68" i="3"/>
  <c r="L68" i="3"/>
  <c r="K68" i="3"/>
  <c r="O67" i="3"/>
  <c r="N67" i="3"/>
  <c r="M67" i="3"/>
  <c r="L67" i="3"/>
  <c r="K67" i="3"/>
  <c r="N66" i="3"/>
  <c r="M66" i="3"/>
  <c r="L66" i="3"/>
  <c r="O66" i="3" s="1"/>
  <c r="K66" i="3"/>
  <c r="N65" i="3"/>
  <c r="M65" i="3"/>
  <c r="O65" i="3" s="1"/>
  <c r="L65" i="3"/>
  <c r="K65" i="3"/>
  <c r="N64" i="3"/>
  <c r="O64" i="3" s="1"/>
  <c r="M64" i="3"/>
  <c r="L64" i="3"/>
  <c r="K64" i="3"/>
  <c r="O63" i="3"/>
  <c r="N63" i="3"/>
  <c r="M63" i="3"/>
  <c r="L63" i="3"/>
  <c r="K63" i="3"/>
  <c r="N62" i="3"/>
  <c r="M62" i="3"/>
  <c r="L62" i="3"/>
  <c r="O62" i="3" s="1"/>
  <c r="K62" i="3"/>
  <c r="N61" i="3"/>
  <c r="M61" i="3"/>
  <c r="O61" i="3" s="1"/>
  <c r="L61" i="3"/>
  <c r="K61" i="3"/>
  <c r="N60" i="3"/>
  <c r="O60" i="3" s="1"/>
  <c r="M60" i="3"/>
  <c r="L60" i="3"/>
  <c r="K60" i="3"/>
  <c r="O59" i="3"/>
  <c r="N59" i="3"/>
  <c r="M59" i="3"/>
  <c r="L59" i="3"/>
  <c r="K59" i="3"/>
  <c r="N58" i="3"/>
  <c r="M58" i="3"/>
  <c r="L58" i="3"/>
  <c r="O58" i="3" s="1"/>
  <c r="K58" i="3"/>
  <c r="N57" i="3"/>
  <c r="M57" i="3"/>
  <c r="O57" i="3" s="1"/>
  <c r="L57" i="3"/>
  <c r="K57" i="3"/>
  <c r="N56" i="3"/>
  <c r="O56" i="3" s="1"/>
  <c r="M56" i="3"/>
  <c r="L56" i="3"/>
  <c r="K56" i="3"/>
  <c r="O55" i="3"/>
  <c r="N55" i="3"/>
  <c r="M55" i="3"/>
  <c r="L55" i="3"/>
  <c r="K55" i="3"/>
  <c r="N54" i="3"/>
  <c r="M54" i="3"/>
  <c r="L54" i="3"/>
  <c r="O54" i="3" s="1"/>
  <c r="K54" i="3"/>
  <c r="N53" i="3"/>
  <c r="M53" i="3"/>
  <c r="O53" i="3" s="1"/>
  <c r="L53" i="3"/>
  <c r="K53" i="3"/>
  <c r="N52" i="3"/>
  <c r="O52" i="3" s="1"/>
  <c r="M52" i="3"/>
  <c r="L52" i="3"/>
  <c r="K52" i="3"/>
  <c r="O51" i="3"/>
  <c r="N51" i="3"/>
  <c r="M51" i="3"/>
  <c r="L51" i="3"/>
  <c r="K51" i="3"/>
  <c r="N50" i="3"/>
  <c r="M50" i="3"/>
  <c r="L50" i="3"/>
  <c r="O50" i="3" s="1"/>
  <c r="K50" i="3"/>
  <c r="N49" i="3"/>
  <c r="M49" i="3"/>
  <c r="O49" i="3" s="1"/>
  <c r="L49" i="3"/>
  <c r="K49" i="3"/>
  <c r="N48" i="3"/>
  <c r="O48" i="3" s="1"/>
  <c r="M48" i="3"/>
  <c r="L48" i="3"/>
  <c r="K48" i="3"/>
  <c r="O47" i="3"/>
  <c r="N47" i="3"/>
  <c r="M47" i="3"/>
  <c r="L47" i="3"/>
  <c r="K47" i="3"/>
  <c r="N46" i="3"/>
  <c r="M46" i="3"/>
  <c r="L46" i="3"/>
  <c r="O46" i="3" s="1"/>
  <c r="K46" i="3"/>
  <c r="N45" i="3"/>
  <c r="M45" i="3"/>
  <c r="O45" i="3" s="1"/>
  <c r="L45" i="3"/>
  <c r="K45" i="3"/>
  <c r="N44" i="3"/>
  <c r="O44" i="3" s="1"/>
  <c r="M44" i="3"/>
  <c r="L44" i="3"/>
  <c r="K44" i="3"/>
  <c r="O43" i="3"/>
  <c r="N43" i="3"/>
  <c r="M43" i="3"/>
  <c r="L43" i="3"/>
  <c r="K43" i="3"/>
  <c r="N42" i="3"/>
  <c r="M42" i="3"/>
  <c r="L42" i="3"/>
  <c r="O42" i="3" s="1"/>
  <c r="K42" i="3"/>
  <c r="N41" i="3"/>
  <c r="M41" i="3"/>
  <c r="O41" i="3" s="1"/>
  <c r="L41" i="3"/>
  <c r="K41" i="3"/>
  <c r="N40" i="3"/>
  <c r="O40" i="3" s="1"/>
  <c r="M40" i="3"/>
  <c r="L40" i="3"/>
  <c r="K40" i="3"/>
  <c r="O39" i="3"/>
  <c r="N39" i="3"/>
  <c r="M39" i="3"/>
  <c r="L39" i="3"/>
  <c r="K39" i="3"/>
  <c r="N38" i="3"/>
  <c r="M38" i="3"/>
  <c r="L38" i="3"/>
  <c r="O38" i="3" s="1"/>
  <c r="K38" i="3"/>
  <c r="N37" i="3"/>
  <c r="M37" i="3"/>
  <c r="O37" i="3" s="1"/>
  <c r="L37" i="3"/>
  <c r="K37" i="3"/>
  <c r="N36" i="3"/>
  <c r="O36" i="3" s="1"/>
  <c r="M36" i="3"/>
  <c r="L36" i="3"/>
  <c r="K36" i="3"/>
  <c r="O35" i="3"/>
  <c r="N35" i="3"/>
  <c r="M35" i="3"/>
  <c r="L35" i="3"/>
  <c r="K35" i="3"/>
  <c r="N34" i="3"/>
  <c r="M34" i="3"/>
  <c r="L34" i="3"/>
  <c r="O34" i="3" s="1"/>
  <c r="K34" i="3"/>
  <c r="N33" i="3"/>
  <c r="M33" i="3"/>
  <c r="O33" i="3" s="1"/>
  <c r="L33" i="3"/>
  <c r="K33" i="3"/>
  <c r="N32" i="3"/>
  <c r="O32" i="3" s="1"/>
  <c r="M32" i="3"/>
  <c r="L32" i="3"/>
  <c r="K32" i="3"/>
  <c r="O31" i="3"/>
  <c r="N31" i="3"/>
  <c r="M31" i="3"/>
  <c r="L31" i="3"/>
  <c r="K31" i="3"/>
  <c r="N30" i="3"/>
  <c r="M30" i="3"/>
  <c r="L30" i="3"/>
  <c r="O30" i="3" s="1"/>
  <c r="K30" i="3"/>
  <c r="N29" i="3"/>
  <c r="M29" i="3"/>
  <c r="O29" i="3" s="1"/>
  <c r="L29" i="3"/>
  <c r="K29" i="3"/>
  <c r="N28" i="3"/>
  <c r="O28" i="3" s="1"/>
  <c r="M28" i="3"/>
  <c r="L28" i="3"/>
  <c r="K28" i="3"/>
  <c r="O27" i="3"/>
  <c r="N27" i="3"/>
  <c r="M27" i="3"/>
  <c r="L27" i="3"/>
  <c r="K27" i="3"/>
  <c r="N26" i="3"/>
  <c r="M26" i="3"/>
  <c r="L26" i="3"/>
  <c r="O26" i="3" s="1"/>
  <c r="K26" i="3"/>
  <c r="N25" i="3"/>
  <c r="M25" i="3"/>
  <c r="O25" i="3" s="1"/>
  <c r="L25" i="3"/>
  <c r="K25" i="3"/>
  <c r="N24" i="3"/>
  <c r="O24" i="3" s="1"/>
  <c r="M24" i="3"/>
  <c r="L24" i="3"/>
  <c r="K24" i="3"/>
  <c r="O23" i="3"/>
  <c r="N23" i="3"/>
  <c r="M23" i="3"/>
  <c r="L23" i="3"/>
  <c r="K23" i="3"/>
  <c r="N22" i="3"/>
  <c r="M22" i="3"/>
  <c r="L22" i="3"/>
  <c r="O22" i="3" s="1"/>
  <c r="K22" i="3"/>
  <c r="N21" i="3"/>
  <c r="M21" i="3"/>
  <c r="O21" i="3" s="1"/>
  <c r="L21" i="3"/>
  <c r="K21" i="3"/>
  <c r="N20" i="3"/>
  <c r="O20" i="3" s="1"/>
  <c r="M20" i="3"/>
  <c r="L20" i="3"/>
  <c r="K20" i="3"/>
  <c r="O19" i="3"/>
  <c r="N19" i="3"/>
  <c r="M19" i="3"/>
  <c r="L19" i="3"/>
  <c r="K19" i="3"/>
  <c r="N18" i="3"/>
  <c r="M18" i="3"/>
  <c r="L18" i="3"/>
  <c r="O18" i="3" s="1"/>
  <c r="K18" i="3"/>
  <c r="N17" i="3"/>
  <c r="M17" i="3"/>
  <c r="O17" i="3" s="1"/>
  <c r="L17" i="3"/>
  <c r="K17" i="3"/>
  <c r="N16" i="3"/>
  <c r="O16" i="3" s="1"/>
  <c r="M16" i="3"/>
  <c r="L16" i="3"/>
  <c r="K16" i="3"/>
  <c r="O15" i="3"/>
  <c r="N15" i="3"/>
  <c r="M15" i="3"/>
  <c r="L15" i="3"/>
  <c r="K15" i="3"/>
  <c r="N14" i="3"/>
  <c r="M14" i="3"/>
  <c r="L14" i="3"/>
  <c r="O14" i="3" s="1"/>
  <c r="K14" i="3"/>
  <c r="N13" i="3"/>
  <c r="M13" i="3"/>
  <c r="O13" i="3" s="1"/>
  <c r="L13" i="3"/>
  <c r="K13" i="3"/>
  <c r="N12" i="3"/>
  <c r="O12" i="3" s="1"/>
  <c r="M12" i="3"/>
  <c r="L12" i="3"/>
  <c r="K12" i="3"/>
  <c r="O11" i="3"/>
  <c r="N11" i="3"/>
  <c r="M11" i="3"/>
  <c r="L11" i="3"/>
  <c r="K11" i="3"/>
  <c r="N10" i="3"/>
  <c r="M10" i="3"/>
  <c r="L10" i="3"/>
  <c r="O10" i="3" s="1"/>
  <c r="K10" i="3"/>
  <c r="N9" i="3"/>
  <c r="N74" i="3" s="1"/>
  <c r="M9" i="3"/>
  <c r="O9" i="3" s="1"/>
  <c r="L9" i="3"/>
  <c r="K9" i="3"/>
  <c r="N8" i="3"/>
  <c r="O8" i="3" s="1"/>
  <c r="M8" i="3"/>
  <c r="L8" i="3"/>
  <c r="K8" i="3"/>
  <c r="O7" i="3"/>
  <c r="O74" i="3" s="1"/>
  <c r="N7" i="3"/>
  <c r="M7" i="3"/>
  <c r="L7" i="3"/>
  <c r="L74" i="3" s="1"/>
  <c r="K7" i="3"/>
  <c r="K74" i="3" s="1"/>
  <c r="N73" i="4"/>
  <c r="M73" i="4"/>
  <c r="L73" i="4"/>
  <c r="O73" i="4" s="1"/>
  <c r="K73" i="4"/>
  <c r="N72" i="4"/>
  <c r="M72" i="4"/>
  <c r="L72" i="4"/>
  <c r="O72" i="4" s="1"/>
  <c r="K72" i="4"/>
  <c r="O71" i="4"/>
  <c r="N71" i="4"/>
  <c r="M71" i="4"/>
  <c r="L71" i="4"/>
  <c r="K71" i="4"/>
  <c r="N70" i="4"/>
  <c r="M70" i="4"/>
  <c r="L70" i="4"/>
  <c r="O70" i="4" s="1"/>
  <c r="N69" i="4"/>
  <c r="M69" i="4"/>
  <c r="L69" i="4"/>
  <c r="O69" i="4" s="1"/>
  <c r="K69" i="4"/>
  <c r="N68" i="4"/>
  <c r="M68" i="4"/>
  <c r="L68" i="4"/>
  <c r="O68" i="4" s="1"/>
  <c r="K68" i="4"/>
  <c r="N67" i="4"/>
  <c r="M67" i="4"/>
  <c r="L67" i="4"/>
  <c r="O67" i="4" s="1"/>
  <c r="K67" i="4"/>
  <c r="N66" i="4"/>
  <c r="M66" i="4"/>
  <c r="L66" i="4"/>
  <c r="O66" i="4" s="1"/>
  <c r="K66" i="4"/>
  <c r="N65" i="4"/>
  <c r="M65" i="4"/>
  <c r="L65" i="4"/>
  <c r="O65" i="4" s="1"/>
  <c r="K65" i="4"/>
  <c r="O64" i="4"/>
  <c r="N64" i="4"/>
  <c r="M64" i="4"/>
  <c r="L64" i="4"/>
  <c r="K64" i="4"/>
  <c r="N63" i="4"/>
  <c r="M63" i="4"/>
  <c r="L63" i="4"/>
  <c r="O63" i="4" s="1"/>
  <c r="K63" i="4"/>
  <c r="N62" i="4"/>
  <c r="M62" i="4"/>
  <c r="L62" i="4"/>
  <c r="O62" i="4" s="1"/>
  <c r="K62" i="4"/>
  <c r="N61" i="4"/>
  <c r="M61" i="4"/>
  <c r="L61" i="4"/>
  <c r="O61" i="4" s="1"/>
  <c r="K61" i="4"/>
  <c r="O60" i="4"/>
  <c r="N60" i="4"/>
  <c r="M60" i="4"/>
  <c r="L60" i="4"/>
  <c r="K60" i="4"/>
  <c r="N59" i="4"/>
  <c r="M59" i="4"/>
  <c r="L59" i="4"/>
  <c r="O59" i="4" s="1"/>
  <c r="K59" i="4"/>
  <c r="N58" i="4"/>
  <c r="M58" i="4"/>
  <c r="L58" i="4"/>
  <c r="O58" i="4" s="1"/>
  <c r="K58" i="4"/>
  <c r="N57" i="4"/>
  <c r="M57" i="4"/>
  <c r="L57" i="4"/>
  <c r="O57" i="4" s="1"/>
  <c r="K57" i="4"/>
  <c r="N56" i="4"/>
  <c r="O56" i="4" s="1"/>
  <c r="M56" i="4"/>
  <c r="L56" i="4"/>
  <c r="K56" i="4"/>
  <c r="N55" i="4"/>
  <c r="M55" i="4"/>
  <c r="L55" i="4"/>
  <c r="O55" i="4" s="1"/>
  <c r="K55" i="4"/>
  <c r="N54" i="4"/>
  <c r="M54" i="4"/>
  <c r="L54" i="4"/>
  <c r="O54" i="4" s="1"/>
  <c r="K54" i="4"/>
  <c r="N53" i="4"/>
  <c r="M53" i="4"/>
  <c r="L53" i="4"/>
  <c r="O53" i="4" s="1"/>
  <c r="K53" i="4"/>
  <c r="N52" i="4"/>
  <c r="M52" i="4"/>
  <c r="L52" i="4"/>
  <c r="O52" i="4" s="1"/>
  <c r="K52" i="4"/>
  <c r="N51" i="4"/>
  <c r="M51" i="4"/>
  <c r="L51" i="4"/>
  <c r="O51" i="4" s="1"/>
  <c r="K51" i="4"/>
  <c r="N50" i="4"/>
  <c r="M50" i="4"/>
  <c r="L50" i="4"/>
  <c r="O50" i="4" s="1"/>
  <c r="K50" i="4"/>
  <c r="N49" i="4"/>
  <c r="M49" i="4"/>
  <c r="L49" i="4"/>
  <c r="O49" i="4" s="1"/>
  <c r="K49" i="4"/>
  <c r="N48" i="4"/>
  <c r="M48" i="4"/>
  <c r="L48" i="4"/>
  <c r="O48" i="4" s="1"/>
  <c r="K48" i="4"/>
  <c r="O47" i="4"/>
  <c r="N47" i="4"/>
  <c r="M47" i="4"/>
  <c r="L47" i="4"/>
  <c r="K47" i="4"/>
  <c r="N46" i="4"/>
  <c r="M46" i="4"/>
  <c r="L46" i="4"/>
  <c r="O46" i="4" s="1"/>
  <c r="K46" i="4"/>
  <c r="N45" i="4"/>
  <c r="M45" i="4"/>
  <c r="L45" i="4"/>
  <c r="O45" i="4" s="1"/>
  <c r="K45" i="4"/>
  <c r="N44" i="4"/>
  <c r="M44" i="4"/>
  <c r="L44" i="4"/>
  <c r="O44" i="4" s="1"/>
  <c r="K44" i="4"/>
  <c r="O43" i="4"/>
  <c r="N43" i="4"/>
  <c r="M43" i="4"/>
  <c r="L43" i="4"/>
  <c r="K43" i="4"/>
  <c r="N42" i="4"/>
  <c r="M42" i="4"/>
  <c r="L42" i="4"/>
  <c r="O42" i="4" s="1"/>
  <c r="K42" i="4"/>
  <c r="N41" i="4"/>
  <c r="M41" i="4"/>
  <c r="L41" i="4"/>
  <c r="O41" i="4" s="1"/>
  <c r="K41" i="4"/>
  <c r="N40" i="4"/>
  <c r="M40" i="4"/>
  <c r="L40" i="4"/>
  <c r="O40" i="4" s="1"/>
  <c r="K40" i="4"/>
  <c r="O39" i="4"/>
  <c r="N39" i="4"/>
  <c r="M39" i="4"/>
  <c r="L39" i="4"/>
  <c r="K39" i="4"/>
  <c r="N38" i="4"/>
  <c r="M38" i="4"/>
  <c r="L38" i="4"/>
  <c r="O38" i="4" s="1"/>
  <c r="K38" i="4"/>
  <c r="N37" i="4"/>
  <c r="M37" i="4"/>
  <c r="L37" i="4"/>
  <c r="O37" i="4" s="1"/>
  <c r="K37" i="4"/>
  <c r="N36" i="4"/>
  <c r="M36" i="4"/>
  <c r="L36" i="4"/>
  <c r="O36" i="4" s="1"/>
  <c r="K36" i="4"/>
  <c r="N35" i="4"/>
  <c r="M35" i="4"/>
  <c r="L35" i="4"/>
  <c r="O35" i="4" s="1"/>
  <c r="K35" i="4"/>
  <c r="N34" i="4"/>
  <c r="M34" i="4"/>
  <c r="L34" i="4"/>
  <c r="O34" i="4" s="1"/>
  <c r="K34" i="4"/>
  <c r="N33" i="4"/>
  <c r="M33" i="4"/>
  <c r="L33" i="4"/>
  <c r="O33" i="4" s="1"/>
  <c r="K33" i="4"/>
  <c r="N32" i="4"/>
  <c r="M32" i="4"/>
  <c r="L32" i="4"/>
  <c r="O32" i="4" s="1"/>
  <c r="K32" i="4"/>
  <c r="N31" i="4"/>
  <c r="M31" i="4"/>
  <c r="L31" i="4"/>
  <c r="O31" i="4" s="1"/>
  <c r="K31" i="4"/>
  <c r="N30" i="4"/>
  <c r="M30" i="4"/>
  <c r="L30" i="4"/>
  <c r="O30" i="4" s="1"/>
  <c r="K30" i="4"/>
  <c r="N29" i="4"/>
  <c r="M29" i="4"/>
  <c r="L29" i="4"/>
  <c r="O29" i="4" s="1"/>
  <c r="K29" i="4"/>
  <c r="N28" i="4"/>
  <c r="M28" i="4"/>
  <c r="L28" i="4"/>
  <c r="O28" i="4" s="1"/>
  <c r="K28" i="4"/>
  <c r="N27" i="4"/>
  <c r="M27" i="4"/>
  <c r="L27" i="4"/>
  <c r="O27" i="4" s="1"/>
  <c r="K27" i="4"/>
  <c r="N26" i="4"/>
  <c r="M26" i="4"/>
  <c r="L26" i="4"/>
  <c r="O26" i="4" s="1"/>
  <c r="K26" i="4"/>
  <c r="N25" i="4"/>
  <c r="M25" i="4"/>
  <c r="L25" i="4"/>
  <c r="O25" i="4" s="1"/>
  <c r="K25" i="4"/>
  <c r="N24" i="4"/>
  <c r="M24" i="4"/>
  <c r="L24" i="4"/>
  <c r="O24" i="4" s="1"/>
  <c r="K24" i="4"/>
  <c r="N23" i="4"/>
  <c r="M23" i="4"/>
  <c r="L23" i="4"/>
  <c r="O23" i="4" s="1"/>
  <c r="K23" i="4"/>
  <c r="N22" i="4"/>
  <c r="M22" i="4"/>
  <c r="L22" i="4"/>
  <c r="O22" i="4" s="1"/>
  <c r="K22" i="4"/>
  <c r="N21" i="4"/>
  <c r="M21" i="4"/>
  <c r="L21" i="4"/>
  <c r="O21" i="4" s="1"/>
  <c r="K21" i="4"/>
  <c r="N20" i="4"/>
  <c r="M20" i="4"/>
  <c r="L20" i="4"/>
  <c r="O20" i="4" s="1"/>
  <c r="K20" i="4"/>
  <c r="N19" i="4"/>
  <c r="M19" i="4"/>
  <c r="L19" i="4"/>
  <c r="O19" i="4" s="1"/>
  <c r="K19" i="4"/>
  <c r="N18" i="4"/>
  <c r="M18" i="4"/>
  <c r="L18" i="4"/>
  <c r="O18" i="4" s="1"/>
  <c r="K18" i="4"/>
  <c r="N17" i="4"/>
  <c r="M17" i="4"/>
  <c r="L17" i="4"/>
  <c r="O17" i="4" s="1"/>
  <c r="K17" i="4"/>
  <c r="N16" i="4"/>
  <c r="M16" i="4"/>
  <c r="L16" i="4"/>
  <c r="O16" i="4" s="1"/>
  <c r="K16" i="4"/>
  <c r="N15" i="4"/>
  <c r="M15" i="4"/>
  <c r="L15" i="4"/>
  <c r="O15" i="4" s="1"/>
  <c r="K15" i="4"/>
  <c r="N14" i="4"/>
  <c r="M14" i="4"/>
  <c r="L14" i="4"/>
  <c r="O14" i="4" s="1"/>
  <c r="K14" i="4"/>
  <c r="N13" i="4"/>
  <c r="M13" i="4"/>
  <c r="L13" i="4"/>
  <c r="O13" i="4" s="1"/>
  <c r="K13" i="4"/>
  <c r="N12" i="4"/>
  <c r="M12" i="4"/>
  <c r="L12" i="4"/>
  <c r="O12" i="4" s="1"/>
  <c r="K12" i="4"/>
  <c r="N11" i="4"/>
  <c r="M11" i="4"/>
  <c r="L11" i="4"/>
  <c r="O11" i="4" s="1"/>
  <c r="K11" i="4"/>
  <c r="N10" i="4"/>
  <c r="M10" i="4"/>
  <c r="L10" i="4"/>
  <c r="O10" i="4" s="1"/>
  <c r="K10" i="4"/>
  <c r="N9" i="4"/>
  <c r="M9" i="4"/>
  <c r="L9" i="4"/>
  <c r="O9" i="4" s="1"/>
  <c r="K9" i="4"/>
  <c r="N8" i="4"/>
  <c r="M8" i="4"/>
  <c r="L8" i="4"/>
  <c r="O8" i="4" s="1"/>
  <c r="K8" i="4"/>
  <c r="N7" i="4"/>
  <c r="N74" i="4" s="1"/>
  <c r="M7" i="4"/>
  <c r="M74" i="4" s="1"/>
  <c r="L7" i="4"/>
  <c r="O7" i="4" s="1"/>
  <c r="O74" i="4" s="1"/>
  <c r="K7" i="4"/>
  <c r="K74" i="4" s="1"/>
  <c r="N73" i="5"/>
  <c r="M73" i="5"/>
  <c r="L73" i="5"/>
  <c r="O73" i="5" s="1"/>
  <c r="K73" i="5"/>
  <c r="O72" i="5"/>
  <c r="N72" i="5"/>
  <c r="M72" i="5"/>
  <c r="L72" i="5"/>
  <c r="K72" i="5"/>
  <c r="N71" i="5"/>
  <c r="M71" i="5"/>
  <c r="L71" i="5"/>
  <c r="O71" i="5" s="1"/>
  <c r="K71" i="5"/>
  <c r="N70" i="5"/>
  <c r="M70" i="5"/>
  <c r="L70" i="5"/>
  <c r="O70" i="5" s="1"/>
  <c r="N69" i="5"/>
  <c r="M69" i="5"/>
  <c r="L69" i="5"/>
  <c r="O69" i="5" s="1"/>
  <c r="K69" i="5"/>
  <c r="N68" i="5"/>
  <c r="M68" i="5"/>
  <c r="L68" i="5"/>
  <c r="O68" i="5" s="1"/>
  <c r="K68" i="5"/>
  <c r="O67" i="5"/>
  <c r="N67" i="5"/>
  <c r="M67" i="5"/>
  <c r="L67" i="5"/>
  <c r="K67" i="5"/>
  <c r="N66" i="5"/>
  <c r="M66" i="5"/>
  <c r="L66" i="5"/>
  <c r="O66" i="5" s="1"/>
  <c r="K66" i="5"/>
  <c r="N65" i="5"/>
  <c r="M65" i="5"/>
  <c r="L65" i="5"/>
  <c r="O65" i="5" s="1"/>
  <c r="K65" i="5"/>
  <c r="N64" i="5"/>
  <c r="M64" i="5"/>
  <c r="L64" i="5"/>
  <c r="O64" i="5" s="1"/>
  <c r="K64" i="5"/>
  <c r="O63" i="5"/>
  <c r="N63" i="5"/>
  <c r="M63" i="5"/>
  <c r="L63" i="5"/>
  <c r="K63" i="5"/>
  <c r="N62" i="5"/>
  <c r="M62" i="5"/>
  <c r="L62" i="5"/>
  <c r="O62" i="5" s="1"/>
  <c r="K62" i="5"/>
  <c r="N61" i="5"/>
  <c r="M61" i="5"/>
  <c r="L61" i="5"/>
  <c r="O61" i="5" s="1"/>
  <c r="K61" i="5"/>
  <c r="N60" i="5"/>
  <c r="M60" i="5"/>
  <c r="L60" i="5"/>
  <c r="O60" i="5" s="1"/>
  <c r="K60" i="5"/>
  <c r="O59" i="5"/>
  <c r="N59" i="5"/>
  <c r="M59" i="5"/>
  <c r="L59" i="5"/>
  <c r="K59" i="5"/>
  <c r="N58" i="5"/>
  <c r="M58" i="5"/>
  <c r="L58" i="5"/>
  <c r="O58" i="5" s="1"/>
  <c r="K58" i="5"/>
  <c r="N57" i="5"/>
  <c r="M57" i="5"/>
  <c r="O57" i="5" s="1"/>
  <c r="L57" i="5"/>
  <c r="K57" i="5"/>
  <c r="N56" i="5"/>
  <c r="M56" i="5"/>
  <c r="L56" i="5"/>
  <c r="O56" i="5" s="1"/>
  <c r="K56" i="5"/>
  <c r="O55" i="5"/>
  <c r="N55" i="5"/>
  <c r="M55" i="5"/>
  <c r="L55" i="5"/>
  <c r="K55" i="5"/>
  <c r="N54" i="5"/>
  <c r="M54" i="5"/>
  <c r="L54" i="5"/>
  <c r="O54" i="5" s="1"/>
  <c r="K54" i="5"/>
  <c r="N53" i="5"/>
  <c r="M53" i="5"/>
  <c r="O53" i="5" s="1"/>
  <c r="L53" i="5"/>
  <c r="K53" i="5"/>
  <c r="N52" i="5"/>
  <c r="M52" i="5"/>
  <c r="L52" i="5"/>
  <c r="O52" i="5" s="1"/>
  <c r="K52" i="5"/>
  <c r="O51" i="5"/>
  <c r="N51" i="5"/>
  <c r="M51" i="5"/>
  <c r="L51" i="5"/>
  <c r="K51" i="5"/>
  <c r="N50" i="5"/>
  <c r="M50" i="5"/>
  <c r="L50" i="5"/>
  <c r="O50" i="5" s="1"/>
  <c r="K50" i="5"/>
  <c r="N49" i="5"/>
  <c r="M49" i="5"/>
  <c r="L49" i="5"/>
  <c r="O49" i="5" s="1"/>
  <c r="K49" i="5"/>
  <c r="N48" i="5"/>
  <c r="M48" i="5"/>
  <c r="L48" i="5"/>
  <c r="O48" i="5" s="1"/>
  <c r="K48" i="5"/>
  <c r="O47" i="5"/>
  <c r="N47" i="5"/>
  <c r="M47" i="5"/>
  <c r="L47" i="5"/>
  <c r="K47" i="5"/>
  <c r="N46" i="5"/>
  <c r="M46" i="5"/>
  <c r="L46" i="5"/>
  <c r="O46" i="5" s="1"/>
  <c r="K46" i="5"/>
  <c r="N45" i="5"/>
  <c r="M45" i="5"/>
  <c r="L45" i="5"/>
  <c r="O45" i="5" s="1"/>
  <c r="K45" i="5"/>
  <c r="N44" i="5"/>
  <c r="M44" i="5"/>
  <c r="L44" i="5"/>
  <c r="O44" i="5" s="1"/>
  <c r="K44" i="5"/>
  <c r="O43" i="5"/>
  <c r="N43" i="5"/>
  <c r="M43" i="5"/>
  <c r="L43" i="5"/>
  <c r="K43" i="5"/>
  <c r="N42" i="5"/>
  <c r="M42" i="5"/>
  <c r="L42" i="5"/>
  <c r="O42" i="5" s="1"/>
  <c r="K42" i="5"/>
  <c r="N41" i="5"/>
  <c r="M41" i="5"/>
  <c r="L41" i="5"/>
  <c r="O41" i="5" s="1"/>
  <c r="K41" i="5"/>
  <c r="N40" i="5"/>
  <c r="M40" i="5"/>
  <c r="L40" i="5"/>
  <c r="O40" i="5" s="1"/>
  <c r="K40" i="5"/>
  <c r="O39" i="5"/>
  <c r="N39" i="5"/>
  <c r="M39" i="5"/>
  <c r="L39" i="5"/>
  <c r="K39" i="5"/>
  <c r="N38" i="5"/>
  <c r="M38" i="5"/>
  <c r="L38" i="5"/>
  <c r="O38" i="5" s="1"/>
  <c r="K38" i="5"/>
  <c r="N37" i="5"/>
  <c r="M37" i="5"/>
  <c r="L37" i="5"/>
  <c r="O37" i="5" s="1"/>
  <c r="K37" i="5"/>
  <c r="N36" i="5"/>
  <c r="M36" i="5"/>
  <c r="L36" i="5"/>
  <c r="O36" i="5" s="1"/>
  <c r="K36" i="5"/>
  <c r="O35" i="5"/>
  <c r="N35" i="5"/>
  <c r="M35" i="5"/>
  <c r="L35" i="5"/>
  <c r="K35" i="5"/>
  <c r="N34" i="5"/>
  <c r="M34" i="5"/>
  <c r="L34" i="5"/>
  <c r="O34" i="5" s="1"/>
  <c r="K34" i="5"/>
  <c r="N33" i="5"/>
  <c r="M33" i="5"/>
  <c r="L33" i="5"/>
  <c r="O33" i="5" s="1"/>
  <c r="K33" i="5"/>
  <c r="N32" i="5"/>
  <c r="M32" i="5"/>
  <c r="L32" i="5"/>
  <c r="O32" i="5" s="1"/>
  <c r="K32" i="5"/>
  <c r="O31" i="5"/>
  <c r="N31" i="5"/>
  <c r="M31" i="5"/>
  <c r="L31" i="5"/>
  <c r="K31" i="5"/>
  <c r="N30" i="5"/>
  <c r="M30" i="5"/>
  <c r="L30" i="5"/>
  <c r="O30" i="5" s="1"/>
  <c r="K30" i="5"/>
  <c r="N29" i="5"/>
  <c r="M29" i="5"/>
  <c r="L29" i="5"/>
  <c r="O29" i="5" s="1"/>
  <c r="K29" i="5"/>
  <c r="N28" i="5"/>
  <c r="M28" i="5"/>
  <c r="L28" i="5"/>
  <c r="O28" i="5" s="1"/>
  <c r="K28" i="5"/>
  <c r="O27" i="5"/>
  <c r="N27" i="5"/>
  <c r="M27" i="5"/>
  <c r="L27" i="5"/>
  <c r="K27" i="5"/>
  <c r="N26" i="5"/>
  <c r="M26" i="5"/>
  <c r="L26" i="5"/>
  <c r="O26" i="5" s="1"/>
  <c r="K26" i="5"/>
  <c r="N25" i="5"/>
  <c r="M25" i="5"/>
  <c r="L25" i="5"/>
  <c r="O25" i="5" s="1"/>
  <c r="K25" i="5"/>
  <c r="N24" i="5"/>
  <c r="M24" i="5"/>
  <c r="L24" i="5"/>
  <c r="O24" i="5" s="1"/>
  <c r="K24" i="5"/>
  <c r="O23" i="5"/>
  <c r="N23" i="5"/>
  <c r="M23" i="5"/>
  <c r="L23" i="5"/>
  <c r="K23" i="5"/>
  <c r="N22" i="5"/>
  <c r="M22" i="5"/>
  <c r="L22" i="5"/>
  <c r="O22" i="5" s="1"/>
  <c r="K22" i="5"/>
  <c r="N21" i="5"/>
  <c r="M21" i="5"/>
  <c r="L21" i="5"/>
  <c r="O21" i="5" s="1"/>
  <c r="K21" i="5"/>
  <c r="N20" i="5"/>
  <c r="M20" i="5"/>
  <c r="L20" i="5"/>
  <c r="O20" i="5" s="1"/>
  <c r="K20" i="5"/>
  <c r="O19" i="5"/>
  <c r="N19" i="5"/>
  <c r="M19" i="5"/>
  <c r="L19" i="5"/>
  <c r="K19" i="5"/>
  <c r="N18" i="5"/>
  <c r="M18" i="5"/>
  <c r="L18" i="5"/>
  <c r="O18" i="5" s="1"/>
  <c r="K18" i="5"/>
  <c r="N17" i="5"/>
  <c r="M17" i="5"/>
  <c r="L17" i="5"/>
  <c r="O17" i="5" s="1"/>
  <c r="K17" i="5"/>
  <c r="N16" i="5"/>
  <c r="M16" i="5"/>
  <c r="L16" i="5"/>
  <c r="O16" i="5" s="1"/>
  <c r="K16" i="5"/>
  <c r="O15" i="5"/>
  <c r="N15" i="5"/>
  <c r="M15" i="5"/>
  <c r="L15" i="5"/>
  <c r="K15" i="5"/>
  <c r="N14" i="5"/>
  <c r="M14" i="5"/>
  <c r="L14" i="5"/>
  <c r="O14" i="5" s="1"/>
  <c r="K14" i="5"/>
  <c r="N13" i="5"/>
  <c r="M13" i="5"/>
  <c r="L13" i="5"/>
  <c r="O13" i="5" s="1"/>
  <c r="K13" i="5"/>
  <c r="N12" i="5"/>
  <c r="M12" i="5"/>
  <c r="L12" i="5"/>
  <c r="O12" i="5" s="1"/>
  <c r="K12" i="5"/>
  <c r="O11" i="5"/>
  <c r="U11" i="5" s="1"/>
  <c r="N11" i="5"/>
  <c r="M11" i="5"/>
  <c r="L11" i="5"/>
  <c r="K11" i="5"/>
  <c r="N10" i="5"/>
  <c r="M10" i="5"/>
  <c r="L10" i="5"/>
  <c r="O10" i="5" s="1"/>
  <c r="K10" i="5"/>
  <c r="N9" i="5"/>
  <c r="M9" i="5"/>
  <c r="M74" i="5" s="1"/>
  <c r="L9" i="5"/>
  <c r="O9" i="5" s="1"/>
  <c r="K9" i="5"/>
  <c r="N8" i="5"/>
  <c r="M8" i="5"/>
  <c r="L8" i="5"/>
  <c r="O8" i="5" s="1"/>
  <c r="K8" i="5"/>
  <c r="O7" i="5"/>
  <c r="O74" i="5" s="1"/>
  <c r="N7" i="5"/>
  <c r="N74" i="5" s="1"/>
  <c r="M7" i="5"/>
  <c r="L7" i="5"/>
  <c r="L74" i="5" s="1"/>
  <c r="K7" i="5"/>
  <c r="K74" i="5" s="1"/>
  <c r="Q7" i="5"/>
  <c r="R7" i="5"/>
  <c r="Q8" i="5"/>
  <c r="R8" i="5"/>
  <c r="S8" i="5"/>
  <c r="Q9" i="5"/>
  <c r="R9" i="5"/>
  <c r="S9" i="5"/>
  <c r="Q10" i="5"/>
  <c r="R10" i="5"/>
  <c r="S10" i="5"/>
  <c r="Q11" i="5"/>
  <c r="R11" i="5"/>
  <c r="S11" i="5"/>
  <c r="T11" i="5"/>
  <c r="N73" i="6"/>
  <c r="M73" i="6"/>
  <c r="L73" i="6"/>
  <c r="O73" i="6" s="1"/>
  <c r="K73" i="6"/>
  <c r="O72" i="6"/>
  <c r="N72" i="6"/>
  <c r="M72" i="6"/>
  <c r="L72" i="6"/>
  <c r="K72" i="6"/>
  <c r="N71" i="6"/>
  <c r="M71" i="6"/>
  <c r="L71" i="6"/>
  <c r="O71" i="6" s="1"/>
  <c r="K71" i="6"/>
  <c r="N70" i="6"/>
  <c r="M70" i="6"/>
  <c r="O70" i="6" s="1"/>
  <c r="L70" i="6"/>
  <c r="N69" i="6"/>
  <c r="M69" i="6"/>
  <c r="O69" i="6" s="1"/>
  <c r="L69" i="6"/>
  <c r="K69" i="6"/>
  <c r="N68" i="6"/>
  <c r="M68" i="6"/>
  <c r="L68" i="6"/>
  <c r="O68" i="6" s="1"/>
  <c r="K68" i="6"/>
  <c r="O67" i="6"/>
  <c r="N67" i="6"/>
  <c r="M67" i="6"/>
  <c r="L67" i="6"/>
  <c r="K67" i="6"/>
  <c r="N66" i="6"/>
  <c r="M66" i="6"/>
  <c r="L66" i="6"/>
  <c r="O66" i="6" s="1"/>
  <c r="K66" i="6"/>
  <c r="N65" i="6"/>
  <c r="M65" i="6"/>
  <c r="O65" i="6" s="1"/>
  <c r="L65" i="6"/>
  <c r="K65" i="6"/>
  <c r="N64" i="6"/>
  <c r="M64" i="6"/>
  <c r="L64" i="6"/>
  <c r="O64" i="6" s="1"/>
  <c r="K64" i="6"/>
  <c r="O63" i="6"/>
  <c r="N63" i="6"/>
  <c r="M63" i="6"/>
  <c r="L63" i="6"/>
  <c r="K63" i="6"/>
  <c r="N62" i="6"/>
  <c r="M62" i="6"/>
  <c r="L62" i="6"/>
  <c r="O62" i="6" s="1"/>
  <c r="K62" i="6"/>
  <c r="N61" i="6"/>
  <c r="M61" i="6"/>
  <c r="O61" i="6" s="1"/>
  <c r="L61" i="6"/>
  <c r="K61" i="6"/>
  <c r="N60" i="6"/>
  <c r="M60" i="6"/>
  <c r="L60" i="6"/>
  <c r="O60" i="6" s="1"/>
  <c r="K60" i="6"/>
  <c r="O59" i="6"/>
  <c r="N59" i="6"/>
  <c r="M59" i="6"/>
  <c r="L59" i="6"/>
  <c r="K59" i="6"/>
  <c r="N58" i="6"/>
  <c r="M58" i="6"/>
  <c r="L58" i="6"/>
  <c r="O58" i="6" s="1"/>
  <c r="K58" i="6"/>
  <c r="N57" i="6"/>
  <c r="M57" i="6"/>
  <c r="O57" i="6" s="1"/>
  <c r="L57" i="6"/>
  <c r="K57" i="6"/>
  <c r="N56" i="6"/>
  <c r="M56" i="6"/>
  <c r="L56" i="6"/>
  <c r="O56" i="6" s="1"/>
  <c r="K56" i="6"/>
  <c r="O55" i="6"/>
  <c r="N55" i="6"/>
  <c r="M55" i="6"/>
  <c r="L55" i="6"/>
  <c r="K55" i="6"/>
  <c r="N54" i="6"/>
  <c r="M54" i="6"/>
  <c r="L54" i="6"/>
  <c r="O54" i="6" s="1"/>
  <c r="K54" i="6"/>
  <c r="N53" i="6"/>
  <c r="M53" i="6"/>
  <c r="O53" i="6" s="1"/>
  <c r="L53" i="6"/>
  <c r="K53" i="6"/>
  <c r="N52" i="6"/>
  <c r="M52" i="6"/>
  <c r="L52" i="6"/>
  <c r="O52" i="6" s="1"/>
  <c r="K52" i="6"/>
  <c r="O51" i="6"/>
  <c r="N51" i="6"/>
  <c r="M51" i="6"/>
  <c r="L51" i="6"/>
  <c r="K51" i="6"/>
  <c r="N50" i="6"/>
  <c r="M50" i="6"/>
  <c r="L50" i="6"/>
  <c r="O50" i="6" s="1"/>
  <c r="K50" i="6"/>
  <c r="N49" i="6"/>
  <c r="M49" i="6"/>
  <c r="O49" i="6" s="1"/>
  <c r="L49" i="6"/>
  <c r="K49" i="6"/>
  <c r="N48" i="6"/>
  <c r="M48" i="6"/>
  <c r="L48" i="6"/>
  <c r="O48" i="6" s="1"/>
  <c r="K48" i="6"/>
  <c r="O47" i="6"/>
  <c r="N47" i="6"/>
  <c r="M47" i="6"/>
  <c r="L47" i="6"/>
  <c r="K47" i="6"/>
  <c r="N46" i="6"/>
  <c r="M46" i="6"/>
  <c r="L46" i="6"/>
  <c r="O46" i="6" s="1"/>
  <c r="K46" i="6"/>
  <c r="N45" i="6"/>
  <c r="M45" i="6"/>
  <c r="O45" i="6" s="1"/>
  <c r="L45" i="6"/>
  <c r="K45" i="6"/>
  <c r="N44" i="6"/>
  <c r="M44" i="6"/>
  <c r="L44" i="6"/>
  <c r="O44" i="6" s="1"/>
  <c r="K44" i="6"/>
  <c r="O43" i="6"/>
  <c r="N43" i="6"/>
  <c r="M43" i="6"/>
  <c r="L43" i="6"/>
  <c r="K43" i="6"/>
  <c r="N42" i="6"/>
  <c r="M42" i="6"/>
  <c r="L42" i="6"/>
  <c r="O42" i="6" s="1"/>
  <c r="K42" i="6"/>
  <c r="N41" i="6"/>
  <c r="M41" i="6"/>
  <c r="O41" i="6" s="1"/>
  <c r="L41" i="6"/>
  <c r="K41" i="6"/>
  <c r="N40" i="6"/>
  <c r="M40" i="6"/>
  <c r="L40" i="6"/>
  <c r="O40" i="6" s="1"/>
  <c r="K40" i="6"/>
  <c r="O39" i="6"/>
  <c r="N39" i="6"/>
  <c r="M39" i="6"/>
  <c r="L39" i="6"/>
  <c r="K39" i="6"/>
  <c r="N38" i="6"/>
  <c r="M38" i="6"/>
  <c r="L38" i="6"/>
  <c r="O38" i="6" s="1"/>
  <c r="K38" i="6"/>
  <c r="N37" i="6"/>
  <c r="M37" i="6"/>
  <c r="O37" i="6" s="1"/>
  <c r="L37" i="6"/>
  <c r="K37" i="6"/>
  <c r="N36" i="6"/>
  <c r="M36" i="6"/>
  <c r="L36" i="6"/>
  <c r="O36" i="6" s="1"/>
  <c r="K36" i="6"/>
  <c r="O35" i="6"/>
  <c r="N35" i="6"/>
  <c r="M35" i="6"/>
  <c r="L35" i="6"/>
  <c r="K35" i="6"/>
  <c r="N34" i="6"/>
  <c r="M34" i="6"/>
  <c r="L34" i="6"/>
  <c r="O34" i="6" s="1"/>
  <c r="K34" i="6"/>
  <c r="N33" i="6"/>
  <c r="M33" i="6"/>
  <c r="O33" i="6" s="1"/>
  <c r="L33" i="6"/>
  <c r="K33" i="6"/>
  <c r="N32" i="6"/>
  <c r="M32" i="6"/>
  <c r="L32" i="6"/>
  <c r="O32" i="6" s="1"/>
  <c r="K32" i="6"/>
  <c r="O31" i="6"/>
  <c r="N31" i="6"/>
  <c r="M31" i="6"/>
  <c r="L31" i="6"/>
  <c r="K31" i="6"/>
  <c r="N30" i="6"/>
  <c r="M30" i="6"/>
  <c r="L30" i="6"/>
  <c r="O30" i="6" s="1"/>
  <c r="K30" i="6"/>
  <c r="N29" i="6"/>
  <c r="M29" i="6"/>
  <c r="O29" i="6" s="1"/>
  <c r="L29" i="6"/>
  <c r="K29" i="6"/>
  <c r="N28" i="6"/>
  <c r="M28" i="6"/>
  <c r="L28" i="6"/>
  <c r="O28" i="6" s="1"/>
  <c r="K28" i="6"/>
  <c r="O27" i="6"/>
  <c r="N27" i="6"/>
  <c r="M27" i="6"/>
  <c r="L27" i="6"/>
  <c r="K27" i="6"/>
  <c r="N26" i="6"/>
  <c r="M26" i="6"/>
  <c r="L26" i="6"/>
  <c r="O26" i="6" s="1"/>
  <c r="K26" i="6"/>
  <c r="N25" i="6"/>
  <c r="M25" i="6"/>
  <c r="O25" i="6" s="1"/>
  <c r="L25" i="6"/>
  <c r="K25" i="6"/>
  <c r="N24" i="6"/>
  <c r="M24" i="6"/>
  <c r="L24" i="6"/>
  <c r="O24" i="6" s="1"/>
  <c r="K24" i="6"/>
  <c r="O23" i="6"/>
  <c r="N23" i="6"/>
  <c r="M23" i="6"/>
  <c r="L23" i="6"/>
  <c r="K23" i="6"/>
  <c r="N22" i="6"/>
  <c r="M22" i="6"/>
  <c r="L22" i="6"/>
  <c r="O22" i="6" s="1"/>
  <c r="K22" i="6"/>
  <c r="N21" i="6"/>
  <c r="M21" i="6"/>
  <c r="O21" i="6" s="1"/>
  <c r="L21" i="6"/>
  <c r="K21" i="6"/>
  <c r="N20" i="6"/>
  <c r="M20" i="6"/>
  <c r="L20" i="6"/>
  <c r="O20" i="6" s="1"/>
  <c r="K20" i="6"/>
  <c r="O19" i="6"/>
  <c r="N19" i="6"/>
  <c r="M19" i="6"/>
  <c r="L19" i="6"/>
  <c r="K19" i="6"/>
  <c r="N18" i="6"/>
  <c r="M18" i="6"/>
  <c r="L18" i="6"/>
  <c r="O18" i="6" s="1"/>
  <c r="K18" i="6"/>
  <c r="N17" i="6"/>
  <c r="M17" i="6"/>
  <c r="O17" i="6" s="1"/>
  <c r="L17" i="6"/>
  <c r="K17" i="6"/>
  <c r="N16" i="6"/>
  <c r="M16" i="6"/>
  <c r="L16" i="6"/>
  <c r="O16" i="6" s="1"/>
  <c r="K16" i="6"/>
  <c r="O15" i="6"/>
  <c r="N15" i="6"/>
  <c r="M15" i="6"/>
  <c r="L15" i="6"/>
  <c r="K15" i="6"/>
  <c r="N14" i="6"/>
  <c r="M14" i="6"/>
  <c r="L14" i="6"/>
  <c r="O14" i="6" s="1"/>
  <c r="K14" i="6"/>
  <c r="N13" i="6"/>
  <c r="M13" i="6"/>
  <c r="O13" i="6" s="1"/>
  <c r="L13" i="6"/>
  <c r="K13" i="6"/>
  <c r="N12" i="6"/>
  <c r="M12" i="6"/>
  <c r="L12" i="6"/>
  <c r="O12" i="6" s="1"/>
  <c r="K12" i="6"/>
  <c r="O11" i="6"/>
  <c r="N11" i="6"/>
  <c r="M11" i="6"/>
  <c r="L11" i="6"/>
  <c r="K11" i="6"/>
  <c r="N10" i="6"/>
  <c r="M10" i="6"/>
  <c r="L10" i="6"/>
  <c r="O10" i="6" s="1"/>
  <c r="K10" i="6"/>
  <c r="N9" i="6"/>
  <c r="N74" i="6" s="1"/>
  <c r="M9" i="6"/>
  <c r="O9" i="6" s="1"/>
  <c r="L9" i="6"/>
  <c r="K9" i="6"/>
  <c r="N8" i="6"/>
  <c r="M8" i="6"/>
  <c r="L8" i="6"/>
  <c r="O8" i="6" s="1"/>
  <c r="K8" i="6"/>
  <c r="O7" i="6"/>
  <c r="N7" i="6"/>
  <c r="M7" i="6"/>
  <c r="M74" i="6" s="1"/>
  <c r="L7" i="6"/>
  <c r="L74" i="6" s="1"/>
  <c r="K7" i="6"/>
  <c r="K74" i="6" s="1"/>
  <c r="N73" i="7"/>
  <c r="O73" i="7" s="1"/>
  <c r="M73" i="7"/>
  <c r="L73" i="7"/>
  <c r="K73" i="7"/>
  <c r="O72" i="7"/>
  <c r="N72" i="7"/>
  <c r="M72" i="7"/>
  <c r="L72" i="7"/>
  <c r="K72" i="7"/>
  <c r="N71" i="7"/>
  <c r="M71" i="7"/>
  <c r="L71" i="7"/>
  <c r="O71" i="7" s="1"/>
  <c r="K71" i="7"/>
  <c r="N70" i="7"/>
  <c r="M70" i="7"/>
  <c r="L70" i="7"/>
  <c r="O70" i="7" s="1"/>
  <c r="N69" i="7"/>
  <c r="M69" i="7"/>
  <c r="L69" i="7"/>
  <c r="O69" i="7" s="1"/>
  <c r="K69" i="7"/>
  <c r="N68" i="7"/>
  <c r="O68" i="7" s="1"/>
  <c r="M68" i="7"/>
  <c r="L68" i="7"/>
  <c r="K68" i="7"/>
  <c r="O67" i="7"/>
  <c r="N67" i="7"/>
  <c r="M67" i="7"/>
  <c r="L67" i="7"/>
  <c r="K67" i="7"/>
  <c r="N66" i="7"/>
  <c r="M66" i="7"/>
  <c r="L66" i="7"/>
  <c r="O66" i="7" s="1"/>
  <c r="K66" i="7"/>
  <c r="N65" i="7"/>
  <c r="M65" i="7"/>
  <c r="L65" i="7"/>
  <c r="O65" i="7" s="1"/>
  <c r="K65" i="7"/>
  <c r="N64" i="7"/>
  <c r="O64" i="7" s="1"/>
  <c r="M64" i="7"/>
  <c r="L64" i="7"/>
  <c r="K64" i="7"/>
  <c r="O63" i="7"/>
  <c r="N63" i="7"/>
  <c r="M63" i="7"/>
  <c r="L63" i="7"/>
  <c r="K63" i="7"/>
  <c r="N62" i="7"/>
  <c r="M62" i="7"/>
  <c r="L62" i="7"/>
  <c r="O62" i="7" s="1"/>
  <c r="K62" i="7"/>
  <c r="N61" i="7"/>
  <c r="M61" i="7"/>
  <c r="L61" i="7"/>
  <c r="O61" i="7" s="1"/>
  <c r="K61" i="7"/>
  <c r="N60" i="7"/>
  <c r="O60" i="7" s="1"/>
  <c r="M60" i="7"/>
  <c r="L60" i="7"/>
  <c r="K60" i="7"/>
  <c r="O59" i="7"/>
  <c r="N59" i="7"/>
  <c r="M59" i="7"/>
  <c r="L59" i="7"/>
  <c r="K59" i="7"/>
  <c r="N58" i="7"/>
  <c r="M58" i="7"/>
  <c r="L58" i="7"/>
  <c r="O58" i="7" s="1"/>
  <c r="K58" i="7"/>
  <c r="N57" i="7"/>
  <c r="M57" i="7"/>
  <c r="L57" i="7"/>
  <c r="O57" i="7" s="1"/>
  <c r="K57" i="7"/>
  <c r="N56" i="7"/>
  <c r="O56" i="7" s="1"/>
  <c r="M56" i="7"/>
  <c r="L56" i="7"/>
  <c r="K56" i="7"/>
  <c r="O55" i="7"/>
  <c r="N55" i="7"/>
  <c r="M55" i="7"/>
  <c r="L55" i="7"/>
  <c r="K55" i="7"/>
  <c r="N54" i="7"/>
  <c r="M54" i="7"/>
  <c r="L54" i="7"/>
  <c r="O54" i="7" s="1"/>
  <c r="K54" i="7"/>
  <c r="N53" i="7"/>
  <c r="M53" i="7"/>
  <c r="L53" i="7"/>
  <c r="O53" i="7" s="1"/>
  <c r="K53" i="7"/>
  <c r="N52" i="7"/>
  <c r="O52" i="7" s="1"/>
  <c r="M52" i="7"/>
  <c r="L52" i="7"/>
  <c r="K52" i="7"/>
  <c r="O51" i="7"/>
  <c r="N51" i="7"/>
  <c r="M51" i="7"/>
  <c r="L51" i="7"/>
  <c r="K51" i="7"/>
  <c r="N50" i="7"/>
  <c r="M50" i="7"/>
  <c r="L50" i="7"/>
  <c r="O50" i="7" s="1"/>
  <c r="K50" i="7"/>
  <c r="N49" i="7"/>
  <c r="M49" i="7"/>
  <c r="L49" i="7"/>
  <c r="O49" i="7" s="1"/>
  <c r="K49" i="7"/>
  <c r="N48" i="7"/>
  <c r="O48" i="7" s="1"/>
  <c r="M48" i="7"/>
  <c r="L48" i="7"/>
  <c r="K48" i="7"/>
  <c r="O47" i="7"/>
  <c r="N47" i="7"/>
  <c r="M47" i="7"/>
  <c r="L47" i="7"/>
  <c r="K47" i="7"/>
  <c r="N46" i="7"/>
  <c r="M46" i="7"/>
  <c r="L46" i="7"/>
  <c r="O46" i="7" s="1"/>
  <c r="K46" i="7"/>
  <c r="N45" i="7"/>
  <c r="M45" i="7"/>
  <c r="O45" i="7" s="1"/>
  <c r="L45" i="7"/>
  <c r="K45" i="7"/>
  <c r="N44" i="7"/>
  <c r="O44" i="7" s="1"/>
  <c r="M44" i="7"/>
  <c r="L44" i="7"/>
  <c r="K44" i="7"/>
  <c r="O43" i="7"/>
  <c r="N43" i="7"/>
  <c r="M43" i="7"/>
  <c r="L43" i="7"/>
  <c r="K43" i="7"/>
  <c r="N42" i="7"/>
  <c r="M42" i="7"/>
  <c r="L42" i="7"/>
  <c r="O42" i="7" s="1"/>
  <c r="K42" i="7"/>
  <c r="N41" i="7"/>
  <c r="M41" i="7"/>
  <c r="O41" i="7" s="1"/>
  <c r="L41" i="7"/>
  <c r="K41" i="7"/>
  <c r="N40" i="7"/>
  <c r="O40" i="7" s="1"/>
  <c r="M40" i="7"/>
  <c r="L40" i="7"/>
  <c r="K40" i="7"/>
  <c r="O39" i="7"/>
  <c r="N39" i="7"/>
  <c r="M39" i="7"/>
  <c r="L39" i="7"/>
  <c r="K39" i="7"/>
  <c r="N38" i="7"/>
  <c r="M38" i="7"/>
  <c r="L38" i="7"/>
  <c r="O38" i="7" s="1"/>
  <c r="K38" i="7"/>
  <c r="N37" i="7"/>
  <c r="M37" i="7"/>
  <c r="L37" i="7"/>
  <c r="O37" i="7" s="1"/>
  <c r="K37" i="7"/>
  <c r="N36" i="7"/>
  <c r="O36" i="7" s="1"/>
  <c r="M36" i="7"/>
  <c r="L36" i="7"/>
  <c r="K36" i="7"/>
  <c r="O35" i="7"/>
  <c r="N35" i="7"/>
  <c r="M35" i="7"/>
  <c r="L35" i="7"/>
  <c r="K35" i="7"/>
  <c r="N34" i="7"/>
  <c r="M34" i="7"/>
  <c r="L34" i="7"/>
  <c r="O34" i="7" s="1"/>
  <c r="K34" i="7"/>
  <c r="N33" i="7"/>
  <c r="M33" i="7"/>
  <c r="O33" i="7" s="1"/>
  <c r="L33" i="7"/>
  <c r="K33" i="7"/>
  <c r="N32" i="7"/>
  <c r="O32" i="7" s="1"/>
  <c r="M32" i="7"/>
  <c r="L32" i="7"/>
  <c r="K32" i="7"/>
  <c r="O31" i="7"/>
  <c r="N31" i="7"/>
  <c r="M31" i="7"/>
  <c r="L31" i="7"/>
  <c r="K31" i="7"/>
  <c r="N30" i="7"/>
  <c r="M30" i="7"/>
  <c r="L30" i="7"/>
  <c r="O30" i="7" s="1"/>
  <c r="K30" i="7"/>
  <c r="N29" i="7"/>
  <c r="M29" i="7"/>
  <c r="L29" i="7"/>
  <c r="O29" i="7" s="1"/>
  <c r="K29" i="7"/>
  <c r="N28" i="7"/>
  <c r="O28" i="7" s="1"/>
  <c r="M28" i="7"/>
  <c r="L28" i="7"/>
  <c r="K28" i="7"/>
  <c r="O27" i="7"/>
  <c r="N27" i="7"/>
  <c r="M27" i="7"/>
  <c r="L27" i="7"/>
  <c r="K27" i="7"/>
  <c r="N26" i="7"/>
  <c r="M26" i="7"/>
  <c r="L26" i="7"/>
  <c r="O26" i="7" s="1"/>
  <c r="K26" i="7"/>
  <c r="N25" i="7"/>
  <c r="M25" i="7"/>
  <c r="L25" i="7"/>
  <c r="O25" i="7" s="1"/>
  <c r="K25" i="7"/>
  <c r="N24" i="7"/>
  <c r="O24" i="7" s="1"/>
  <c r="M24" i="7"/>
  <c r="L24" i="7"/>
  <c r="K24" i="7"/>
  <c r="O23" i="7"/>
  <c r="N23" i="7"/>
  <c r="M23" i="7"/>
  <c r="L23" i="7"/>
  <c r="K23" i="7"/>
  <c r="N22" i="7"/>
  <c r="M22" i="7"/>
  <c r="L22" i="7"/>
  <c r="O22" i="7" s="1"/>
  <c r="K22" i="7"/>
  <c r="N21" i="7"/>
  <c r="M21" i="7"/>
  <c r="L21" i="7"/>
  <c r="O21" i="7" s="1"/>
  <c r="K21" i="7"/>
  <c r="N20" i="7"/>
  <c r="O20" i="7" s="1"/>
  <c r="M20" i="7"/>
  <c r="L20" i="7"/>
  <c r="K20" i="7"/>
  <c r="O19" i="7"/>
  <c r="N19" i="7"/>
  <c r="M19" i="7"/>
  <c r="L19" i="7"/>
  <c r="K19" i="7"/>
  <c r="N18" i="7"/>
  <c r="M18" i="7"/>
  <c r="L18" i="7"/>
  <c r="O18" i="7" s="1"/>
  <c r="K18" i="7"/>
  <c r="N17" i="7"/>
  <c r="M17" i="7"/>
  <c r="L17" i="7"/>
  <c r="O17" i="7" s="1"/>
  <c r="K17" i="7"/>
  <c r="N16" i="7"/>
  <c r="O16" i="7" s="1"/>
  <c r="M16" i="7"/>
  <c r="L16" i="7"/>
  <c r="K16" i="7"/>
  <c r="O15" i="7"/>
  <c r="N15" i="7"/>
  <c r="M15" i="7"/>
  <c r="L15" i="7"/>
  <c r="K15" i="7"/>
  <c r="N14" i="7"/>
  <c r="M14" i="7"/>
  <c r="L14" i="7"/>
  <c r="O14" i="7" s="1"/>
  <c r="K14" i="7"/>
  <c r="N13" i="7"/>
  <c r="M13" i="7"/>
  <c r="L13" i="7"/>
  <c r="O13" i="7" s="1"/>
  <c r="K13" i="7"/>
  <c r="N12" i="7"/>
  <c r="O12" i="7" s="1"/>
  <c r="M12" i="7"/>
  <c r="L12" i="7"/>
  <c r="K12" i="7"/>
  <c r="O11" i="7"/>
  <c r="N11" i="7"/>
  <c r="M11" i="7"/>
  <c r="L11" i="7"/>
  <c r="K11" i="7"/>
  <c r="N10" i="7"/>
  <c r="M10" i="7"/>
  <c r="L10" i="7"/>
  <c r="O10" i="7" s="1"/>
  <c r="K10" i="7"/>
  <c r="N9" i="7"/>
  <c r="N74" i="7" s="1"/>
  <c r="M9" i="7"/>
  <c r="M74" i="7" s="1"/>
  <c r="L9" i="7"/>
  <c r="O9" i="7" s="1"/>
  <c r="K9" i="7"/>
  <c r="N8" i="7"/>
  <c r="O8" i="7" s="1"/>
  <c r="M8" i="7"/>
  <c r="L8" i="7"/>
  <c r="K8" i="7"/>
  <c r="O7" i="7"/>
  <c r="N7" i="7"/>
  <c r="M7" i="7"/>
  <c r="L7" i="7"/>
  <c r="L74" i="7" s="1"/>
  <c r="K7" i="7"/>
  <c r="K74" i="7" s="1"/>
  <c r="N73" i="8"/>
  <c r="O73" i="8" s="1"/>
  <c r="M73" i="8"/>
  <c r="L73" i="8"/>
  <c r="K73" i="8"/>
  <c r="O72" i="8"/>
  <c r="N72" i="8"/>
  <c r="M72" i="8"/>
  <c r="L72" i="8"/>
  <c r="K72" i="8"/>
  <c r="N71" i="8"/>
  <c r="M71" i="8"/>
  <c r="L71" i="8"/>
  <c r="O71" i="8" s="1"/>
  <c r="K71" i="8"/>
  <c r="N70" i="8"/>
  <c r="M70" i="8"/>
  <c r="O70" i="8" s="1"/>
  <c r="L70" i="8"/>
  <c r="N69" i="8"/>
  <c r="M69" i="8"/>
  <c r="O69" i="8" s="1"/>
  <c r="L69" i="8"/>
  <c r="K69" i="8"/>
  <c r="N68" i="8"/>
  <c r="O68" i="8" s="1"/>
  <c r="M68" i="8"/>
  <c r="L68" i="8"/>
  <c r="K68" i="8"/>
  <c r="O67" i="8"/>
  <c r="N67" i="8"/>
  <c r="M67" i="8"/>
  <c r="L67" i="8"/>
  <c r="K67" i="8"/>
  <c r="N66" i="8"/>
  <c r="M66" i="8"/>
  <c r="L66" i="8"/>
  <c r="O66" i="8" s="1"/>
  <c r="K66" i="8"/>
  <c r="N65" i="8"/>
  <c r="M65" i="8"/>
  <c r="O65" i="8" s="1"/>
  <c r="L65" i="8"/>
  <c r="K65" i="8"/>
  <c r="N64" i="8"/>
  <c r="O64" i="8" s="1"/>
  <c r="M64" i="8"/>
  <c r="L64" i="8"/>
  <c r="K64" i="8"/>
  <c r="O63" i="8"/>
  <c r="N63" i="8"/>
  <c r="M63" i="8"/>
  <c r="L63" i="8"/>
  <c r="K63" i="8"/>
  <c r="N62" i="8"/>
  <c r="M62" i="8"/>
  <c r="L62" i="8"/>
  <c r="O62" i="8" s="1"/>
  <c r="K62" i="8"/>
  <c r="N61" i="8"/>
  <c r="M61" i="8"/>
  <c r="O61" i="8" s="1"/>
  <c r="L61" i="8"/>
  <c r="K61" i="8"/>
  <c r="N60" i="8"/>
  <c r="O60" i="8" s="1"/>
  <c r="M60" i="8"/>
  <c r="L60" i="8"/>
  <c r="K60" i="8"/>
  <c r="O59" i="8"/>
  <c r="N59" i="8"/>
  <c r="M59" i="8"/>
  <c r="L59" i="8"/>
  <c r="K59" i="8"/>
  <c r="N58" i="8"/>
  <c r="M58" i="8"/>
  <c r="L58" i="8"/>
  <c r="O58" i="8" s="1"/>
  <c r="K58" i="8"/>
  <c r="N57" i="8"/>
  <c r="M57" i="8"/>
  <c r="O57" i="8" s="1"/>
  <c r="L57" i="8"/>
  <c r="K57" i="8"/>
  <c r="N56" i="8"/>
  <c r="O56" i="8" s="1"/>
  <c r="M56" i="8"/>
  <c r="L56" i="8"/>
  <c r="K56" i="8"/>
  <c r="O55" i="8"/>
  <c r="N55" i="8"/>
  <c r="M55" i="8"/>
  <c r="L55" i="8"/>
  <c r="K55" i="8"/>
  <c r="N54" i="8"/>
  <c r="M54" i="8"/>
  <c r="L54" i="8"/>
  <c r="O54" i="8" s="1"/>
  <c r="K54" i="8"/>
  <c r="N53" i="8"/>
  <c r="M53" i="8"/>
  <c r="O53" i="8" s="1"/>
  <c r="L53" i="8"/>
  <c r="K53" i="8"/>
  <c r="N52" i="8"/>
  <c r="O52" i="8" s="1"/>
  <c r="M52" i="8"/>
  <c r="L52" i="8"/>
  <c r="K52" i="8"/>
  <c r="O51" i="8"/>
  <c r="N51" i="8"/>
  <c r="M51" i="8"/>
  <c r="L51" i="8"/>
  <c r="K51" i="8"/>
  <c r="N50" i="8"/>
  <c r="M50" i="8"/>
  <c r="L50" i="8"/>
  <c r="O50" i="8" s="1"/>
  <c r="K50" i="8"/>
  <c r="N49" i="8"/>
  <c r="M49" i="8"/>
  <c r="O49" i="8" s="1"/>
  <c r="L49" i="8"/>
  <c r="K49" i="8"/>
  <c r="N48" i="8"/>
  <c r="O48" i="8" s="1"/>
  <c r="M48" i="8"/>
  <c r="L48" i="8"/>
  <c r="K48" i="8"/>
  <c r="O47" i="8"/>
  <c r="N47" i="8"/>
  <c r="M47" i="8"/>
  <c r="L47" i="8"/>
  <c r="K47" i="8"/>
  <c r="N46" i="8"/>
  <c r="M46" i="8"/>
  <c r="L46" i="8"/>
  <c r="O46" i="8" s="1"/>
  <c r="K46" i="8"/>
  <c r="N45" i="8"/>
  <c r="M45" i="8"/>
  <c r="O45" i="8" s="1"/>
  <c r="L45" i="8"/>
  <c r="K45" i="8"/>
  <c r="N44" i="8"/>
  <c r="O44" i="8" s="1"/>
  <c r="M44" i="8"/>
  <c r="L44" i="8"/>
  <c r="K44" i="8"/>
  <c r="O43" i="8"/>
  <c r="N43" i="8"/>
  <c r="M43" i="8"/>
  <c r="L43" i="8"/>
  <c r="K43" i="8"/>
  <c r="N42" i="8"/>
  <c r="M42" i="8"/>
  <c r="L42" i="8"/>
  <c r="O42" i="8" s="1"/>
  <c r="K42" i="8"/>
  <c r="N41" i="8"/>
  <c r="M41" i="8"/>
  <c r="O41" i="8" s="1"/>
  <c r="L41" i="8"/>
  <c r="K41" i="8"/>
  <c r="N40" i="8"/>
  <c r="O40" i="8" s="1"/>
  <c r="M40" i="8"/>
  <c r="L40" i="8"/>
  <c r="K40" i="8"/>
  <c r="O39" i="8"/>
  <c r="N39" i="8"/>
  <c r="M39" i="8"/>
  <c r="L39" i="8"/>
  <c r="K39" i="8"/>
  <c r="N38" i="8"/>
  <c r="M38" i="8"/>
  <c r="L38" i="8"/>
  <c r="O38" i="8" s="1"/>
  <c r="K38" i="8"/>
  <c r="N37" i="8"/>
  <c r="M37" i="8"/>
  <c r="O37" i="8" s="1"/>
  <c r="L37" i="8"/>
  <c r="K37" i="8"/>
  <c r="N36" i="8"/>
  <c r="O36" i="8" s="1"/>
  <c r="M36" i="8"/>
  <c r="L36" i="8"/>
  <c r="K36" i="8"/>
  <c r="O35" i="8"/>
  <c r="N35" i="8"/>
  <c r="M35" i="8"/>
  <c r="L35" i="8"/>
  <c r="K35" i="8"/>
  <c r="N34" i="8"/>
  <c r="M34" i="8"/>
  <c r="L34" i="8"/>
  <c r="O34" i="8" s="1"/>
  <c r="K34" i="8"/>
  <c r="N33" i="8"/>
  <c r="M33" i="8"/>
  <c r="O33" i="8" s="1"/>
  <c r="L33" i="8"/>
  <c r="K33" i="8"/>
  <c r="N32" i="8"/>
  <c r="O32" i="8" s="1"/>
  <c r="M32" i="8"/>
  <c r="L32" i="8"/>
  <c r="K32" i="8"/>
  <c r="O31" i="8"/>
  <c r="N31" i="8"/>
  <c r="M31" i="8"/>
  <c r="L31" i="8"/>
  <c r="K31" i="8"/>
  <c r="N30" i="8"/>
  <c r="M30" i="8"/>
  <c r="L30" i="8"/>
  <c r="O30" i="8" s="1"/>
  <c r="K30" i="8"/>
  <c r="N29" i="8"/>
  <c r="M29" i="8"/>
  <c r="O29" i="8" s="1"/>
  <c r="L29" i="8"/>
  <c r="K29" i="8"/>
  <c r="N28" i="8"/>
  <c r="O28" i="8" s="1"/>
  <c r="M28" i="8"/>
  <c r="L28" i="8"/>
  <c r="K28" i="8"/>
  <c r="O27" i="8"/>
  <c r="N27" i="8"/>
  <c r="M27" i="8"/>
  <c r="L27" i="8"/>
  <c r="K27" i="8"/>
  <c r="N26" i="8"/>
  <c r="M26" i="8"/>
  <c r="L26" i="8"/>
  <c r="O26" i="8" s="1"/>
  <c r="K26" i="8"/>
  <c r="N25" i="8"/>
  <c r="M25" i="8"/>
  <c r="O25" i="8" s="1"/>
  <c r="L25" i="8"/>
  <c r="K25" i="8"/>
  <c r="N24" i="8"/>
  <c r="O24" i="8" s="1"/>
  <c r="M24" i="8"/>
  <c r="L24" i="8"/>
  <c r="K24" i="8"/>
  <c r="O23" i="8"/>
  <c r="N23" i="8"/>
  <c r="M23" i="8"/>
  <c r="L23" i="8"/>
  <c r="K23" i="8"/>
  <c r="N22" i="8"/>
  <c r="M22" i="8"/>
  <c r="L22" i="8"/>
  <c r="O22" i="8" s="1"/>
  <c r="K22" i="8"/>
  <c r="N21" i="8"/>
  <c r="M21" i="8"/>
  <c r="O21" i="8" s="1"/>
  <c r="L21" i="8"/>
  <c r="K21" i="8"/>
  <c r="N20" i="8"/>
  <c r="O20" i="8" s="1"/>
  <c r="M20" i="8"/>
  <c r="L20" i="8"/>
  <c r="K20" i="8"/>
  <c r="O19" i="8"/>
  <c r="N19" i="8"/>
  <c r="M19" i="8"/>
  <c r="L19" i="8"/>
  <c r="K19" i="8"/>
  <c r="N18" i="8"/>
  <c r="M18" i="8"/>
  <c r="L18" i="8"/>
  <c r="O18" i="8" s="1"/>
  <c r="K18" i="8"/>
  <c r="N17" i="8"/>
  <c r="M17" i="8"/>
  <c r="O17" i="8" s="1"/>
  <c r="L17" i="8"/>
  <c r="K17" i="8"/>
  <c r="N16" i="8"/>
  <c r="O16" i="8" s="1"/>
  <c r="M16" i="8"/>
  <c r="L16" i="8"/>
  <c r="K16" i="8"/>
  <c r="O15" i="8"/>
  <c r="N15" i="8"/>
  <c r="M15" i="8"/>
  <c r="L15" i="8"/>
  <c r="K15" i="8"/>
  <c r="N14" i="8"/>
  <c r="M14" i="8"/>
  <c r="L14" i="8"/>
  <c r="O14" i="8" s="1"/>
  <c r="K14" i="8"/>
  <c r="N13" i="8"/>
  <c r="M13" i="8"/>
  <c r="O13" i="8" s="1"/>
  <c r="L13" i="8"/>
  <c r="K13" i="8"/>
  <c r="N12" i="8"/>
  <c r="O12" i="8" s="1"/>
  <c r="M12" i="8"/>
  <c r="L12" i="8"/>
  <c r="K12" i="8"/>
  <c r="O11" i="8"/>
  <c r="N11" i="8"/>
  <c r="M11" i="8"/>
  <c r="L11" i="8"/>
  <c r="K11" i="8"/>
  <c r="N10" i="8"/>
  <c r="M10" i="8"/>
  <c r="L10" i="8"/>
  <c r="O10" i="8" s="1"/>
  <c r="K10" i="8"/>
  <c r="N9" i="8"/>
  <c r="N74" i="8" s="1"/>
  <c r="M9" i="8"/>
  <c r="O9" i="8" s="1"/>
  <c r="L9" i="8"/>
  <c r="K9" i="8"/>
  <c r="N8" i="8"/>
  <c r="O8" i="8" s="1"/>
  <c r="M8" i="8"/>
  <c r="L8" i="8"/>
  <c r="K8" i="8"/>
  <c r="O7" i="8"/>
  <c r="N7" i="8"/>
  <c r="M7" i="8"/>
  <c r="L7" i="8"/>
  <c r="L74" i="8" s="1"/>
  <c r="K7" i="8"/>
  <c r="K74" i="8" s="1"/>
  <c r="O73" i="9"/>
  <c r="N73" i="9"/>
  <c r="M73" i="9"/>
  <c r="L73" i="9"/>
  <c r="K73" i="9"/>
  <c r="N72" i="9"/>
  <c r="M72" i="9"/>
  <c r="L72" i="9"/>
  <c r="O72" i="9" s="1"/>
  <c r="K72" i="9"/>
  <c r="N71" i="9"/>
  <c r="M71" i="9"/>
  <c r="L71" i="9"/>
  <c r="O71" i="9" s="1"/>
  <c r="K71" i="9"/>
  <c r="N70" i="9"/>
  <c r="M70" i="9"/>
  <c r="L70" i="9"/>
  <c r="O70" i="9" s="1"/>
  <c r="N69" i="9"/>
  <c r="M69" i="9"/>
  <c r="L69" i="9"/>
  <c r="O69" i="9" s="1"/>
  <c r="K69" i="9"/>
  <c r="O68" i="9"/>
  <c r="N68" i="9"/>
  <c r="M68" i="9"/>
  <c r="L68" i="9"/>
  <c r="K68" i="9"/>
  <c r="N67" i="9"/>
  <c r="M67" i="9"/>
  <c r="L67" i="9"/>
  <c r="O67" i="9" s="1"/>
  <c r="K67" i="9"/>
  <c r="N66" i="9"/>
  <c r="M66" i="9"/>
  <c r="L66" i="9"/>
  <c r="O66" i="9" s="1"/>
  <c r="K66" i="9"/>
  <c r="N65" i="9"/>
  <c r="M65" i="9"/>
  <c r="L65" i="9"/>
  <c r="O65" i="9" s="1"/>
  <c r="K65" i="9"/>
  <c r="O64" i="9"/>
  <c r="N64" i="9"/>
  <c r="M64" i="9"/>
  <c r="L64" i="9"/>
  <c r="K64" i="9"/>
  <c r="N63" i="9"/>
  <c r="M63" i="9"/>
  <c r="L63" i="9"/>
  <c r="O63" i="9" s="1"/>
  <c r="K63" i="9"/>
  <c r="N62" i="9"/>
  <c r="M62" i="9"/>
  <c r="L62" i="9"/>
  <c r="O62" i="9" s="1"/>
  <c r="K62" i="9"/>
  <c r="N61" i="9"/>
  <c r="M61" i="9"/>
  <c r="L61" i="9"/>
  <c r="O61" i="9" s="1"/>
  <c r="K61" i="9"/>
  <c r="O60" i="9"/>
  <c r="N60" i="9"/>
  <c r="M60" i="9"/>
  <c r="L60" i="9"/>
  <c r="K60" i="9"/>
  <c r="N59" i="9"/>
  <c r="M59" i="9"/>
  <c r="L59" i="9"/>
  <c r="O59" i="9" s="1"/>
  <c r="K59" i="9"/>
  <c r="N58" i="9"/>
  <c r="M58" i="9"/>
  <c r="L58" i="9"/>
  <c r="O58" i="9" s="1"/>
  <c r="K58" i="9"/>
  <c r="N57" i="9"/>
  <c r="M57" i="9"/>
  <c r="L57" i="9"/>
  <c r="O57" i="9" s="1"/>
  <c r="K57" i="9"/>
  <c r="O56" i="9"/>
  <c r="N56" i="9"/>
  <c r="M56" i="9"/>
  <c r="L56" i="9"/>
  <c r="K56" i="9"/>
  <c r="N55" i="9"/>
  <c r="M55" i="9"/>
  <c r="L55" i="9"/>
  <c r="O55" i="9" s="1"/>
  <c r="K55" i="9"/>
  <c r="N54" i="9"/>
  <c r="M54" i="9"/>
  <c r="L54" i="9"/>
  <c r="O54" i="9" s="1"/>
  <c r="K54" i="9"/>
  <c r="N53" i="9"/>
  <c r="M53" i="9"/>
  <c r="L53" i="9"/>
  <c r="O53" i="9" s="1"/>
  <c r="K53" i="9"/>
  <c r="O52" i="9"/>
  <c r="N52" i="9"/>
  <c r="M52" i="9"/>
  <c r="L52" i="9"/>
  <c r="K52" i="9"/>
  <c r="N51" i="9"/>
  <c r="M51" i="9"/>
  <c r="L51" i="9"/>
  <c r="O51" i="9" s="1"/>
  <c r="K51" i="9"/>
  <c r="N50" i="9"/>
  <c r="M50" i="9"/>
  <c r="L50" i="9"/>
  <c r="O50" i="9" s="1"/>
  <c r="K50" i="9"/>
  <c r="N49" i="9"/>
  <c r="M49" i="9"/>
  <c r="L49" i="9"/>
  <c r="O49" i="9" s="1"/>
  <c r="K49" i="9"/>
  <c r="O48" i="9"/>
  <c r="N48" i="9"/>
  <c r="M48" i="9"/>
  <c r="L48" i="9"/>
  <c r="K48" i="9"/>
  <c r="N47" i="9"/>
  <c r="M47" i="9"/>
  <c r="L47" i="9"/>
  <c r="O47" i="9" s="1"/>
  <c r="K47" i="9"/>
  <c r="N46" i="9"/>
  <c r="M46" i="9"/>
  <c r="L46" i="9"/>
  <c r="O46" i="9" s="1"/>
  <c r="K46" i="9"/>
  <c r="N45" i="9"/>
  <c r="M45" i="9"/>
  <c r="L45" i="9"/>
  <c r="O45" i="9" s="1"/>
  <c r="K45" i="9"/>
  <c r="O44" i="9"/>
  <c r="N44" i="9"/>
  <c r="M44" i="9"/>
  <c r="L44" i="9"/>
  <c r="K44" i="9"/>
  <c r="N43" i="9"/>
  <c r="M43" i="9"/>
  <c r="L43" i="9"/>
  <c r="O43" i="9" s="1"/>
  <c r="K43" i="9"/>
  <c r="N42" i="9"/>
  <c r="M42" i="9"/>
  <c r="L42" i="9"/>
  <c r="O42" i="9" s="1"/>
  <c r="K42" i="9"/>
  <c r="N41" i="9"/>
  <c r="M41" i="9"/>
  <c r="L41" i="9"/>
  <c r="O41" i="9" s="1"/>
  <c r="K41" i="9"/>
  <c r="O40" i="9"/>
  <c r="N40" i="9"/>
  <c r="M40" i="9"/>
  <c r="L40" i="9"/>
  <c r="K40" i="9"/>
  <c r="N39" i="9"/>
  <c r="M39" i="9"/>
  <c r="L39" i="9"/>
  <c r="O39" i="9" s="1"/>
  <c r="K39" i="9"/>
  <c r="N38" i="9"/>
  <c r="M38" i="9"/>
  <c r="L38" i="9"/>
  <c r="O38" i="9" s="1"/>
  <c r="K38" i="9"/>
  <c r="N37" i="9"/>
  <c r="M37" i="9"/>
  <c r="L37" i="9"/>
  <c r="O37" i="9" s="1"/>
  <c r="K37" i="9"/>
  <c r="O36" i="9"/>
  <c r="N36" i="9"/>
  <c r="M36" i="9"/>
  <c r="L36" i="9"/>
  <c r="K36" i="9"/>
  <c r="N35" i="9"/>
  <c r="M35" i="9"/>
  <c r="L35" i="9"/>
  <c r="O35" i="9" s="1"/>
  <c r="K35" i="9"/>
  <c r="N34" i="9"/>
  <c r="M34" i="9"/>
  <c r="L34" i="9"/>
  <c r="O34" i="9" s="1"/>
  <c r="K34" i="9"/>
  <c r="N33" i="9"/>
  <c r="M33" i="9"/>
  <c r="L33" i="9"/>
  <c r="O33" i="9" s="1"/>
  <c r="K33" i="9"/>
  <c r="O32" i="9"/>
  <c r="N32" i="9"/>
  <c r="M32" i="9"/>
  <c r="L32" i="9"/>
  <c r="K32" i="9"/>
  <c r="N31" i="9"/>
  <c r="M31" i="9"/>
  <c r="L31" i="9"/>
  <c r="O31" i="9" s="1"/>
  <c r="K31" i="9"/>
  <c r="N30" i="9"/>
  <c r="M30" i="9"/>
  <c r="L30" i="9"/>
  <c r="O30" i="9" s="1"/>
  <c r="K30" i="9"/>
  <c r="N29" i="9"/>
  <c r="M29" i="9"/>
  <c r="L29" i="9"/>
  <c r="O29" i="9" s="1"/>
  <c r="K29" i="9"/>
  <c r="O28" i="9"/>
  <c r="N28" i="9"/>
  <c r="M28" i="9"/>
  <c r="L28" i="9"/>
  <c r="K28" i="9"/>
  <c r="N27" i="9"/>
  <c r="M27" i="9"/>
  <c r="L27" i="9"/>
  <c r="O27" i="9" s="1"/>
  <c r="K27" i="9"/>
  <c r="N26" i="9"/>
  <c r="M26" i="9"/>
  <c r="L26" i="9"/>
  <c r="O26" i="9" s="1"/>
  <c r="K26" i="9"/>
  <c r="N25" i="9"/>
  <c r="M25" i="9"/>
  <c r="L25" i="9"/>
  <c r="O25" i="9" s="1"/>
  <c r="K25" i="9"/>
  <c r="O24" i="9"/>
  <c r="N24" i="9"/>
  <c r="M24" i="9"/>
  <c r="L24" i="9"/>
  <c r="K24" i="9"/>
  <c r="N23" i="9"/>
  <c r="M23" i="9"/>
  <c r="L23" i="9"/>
  <c r="O23" i="9" s="1"/>
  <c r="K23" i="9"/>
  <c r="N22" i="9"/>
  <c r="M22" i="9"/>
  <c r="L22" i="9"/>
  <c r="O22" i="9" s="1"/>
  <c r="K22" i="9"/>
  <c r="N21" i="9"/>
  <c r="M21" i="9"/>
  <c r="L21" i="9"/>
  <c r="O21" i="9" s="1"/>
  <c r="K21" i="9"/>
  <c r="O20" i="9"/>
  <c r="N20" i="9"/>
  <c r="M20" i="9"/>
  <c r="L20" i="9"/>
  <c r="K20" i="9"/>
  <c r="N19" i="9"/>
  <c r="M19" i="9"/>
  <c r="L19" i="9"/>
  <c r="O19" i="9" s="1"/>
  <c r="K19" i="9"/>
  <c r="N18" i="9"/>
  <c r="M18" i="9"/>
  <c r="L18" i="9"/>
  <c r="O18" i="9" s="1"/>
  <c r="K18" i="9"/>
  <c r="N17" i="9"/>
  <c r="M17" i="9"/>
  <c r="L17" i="9"/>
  <c r="O17" i="9" s="1"/>
  <c r="K17" i="9"/>
  <c r="O16" i="9"/>
  <c r="N16" i="9"/>
  <c r="M16" i="9"/>
  <c r="L16" i="9"/>
  <c r="K16" i="9"/>
  <c r="N15" i="9"/>
  <c r="M15" i="9"/>
  <c r="L15" i="9"/>
  <c r="O15" i="9" s="1"/>
  <c r="K15" i="9"/>
  <c r="N14" i="9"/>
  <c r="M14" i="9"/>
  <c r="O14" i="9" s="1"/>
  <c r="L14" i="9"/>
  <c r="K14" i="9"/>
  <c r="N13" i="9"/>
  <c r="M13" i="9"/>
  <c r="L13" i="9"/>
  <c r="O13" i="9" s="1"/>
  <c r="K13" i="9"/>
  <c r="O12" i="9"/>
  <c r="N12" i="9"/>
  <c r="M12" i="9"/>
  <c r="L12" i="9"/>
  <c r="K12" i="9"/>
  <c r="N11" i="9"/>
  <c r="M11" i="9"/>
  <c r="L11" i="9"/>
  <c r="O11" i="9" s="1"/>
  <c r="K11" i="9"/>
  <c r="N10" i="9"/>
  <c r="M10" i="9"/>
  <c r="O10" i="9" s="1"/>
  <c r="L10" i="9"/>
  <c r="K10" i="9"/>
  <c r="N9" i="9"/>
  <c r="M9" i="9"/>
  <c r="L9" i="9"/>
  <c r="O9" i="9" s="1"/>
  <c r="K9" i="9"/>
  <c r="O8" i="9"/>
  <c r="N8" i="9"/>
  <c r="M8" i="9"/>
  <c r="L8" i="9"/>
  <c r="K8" i="9"/>
  <c r="N7" i="9"/>
  <c r="N74" i="9" s="1"/>
  <c r="M7" i="9"/>
  <c r="M74" i="9" s="1"/>
  <c r="L7" i="9"/>
  <c r="O7" i="9" s="1"/>
  <c r="O74" i="9" s="1"/>
  <c r="K7" i="9"/>
  <c r="K74" i="9" s="1"/>
  <c r="N73" i="10"/>
  <c r="O73" i="10" s="1"/>
  <c r="M73" i="10"/>
  <c r="L73" i="10"/>
  <c r="K73" i="10"/>
  <c r="O72" i="10"/>
  <c r="N72" i="10"/>
  <c r="M72" i="10"/>
  <c r="L72" i="10"/>
  <c r="K72" i="10"/>
  <c r="N71" i="10"/>
  <c r="M71" i="10"/>
  <c r="L71" i="10"/>
  <c r="O71" i="10" s="1"/>
  <c r="K71" i="10"/>
  <c r="N70" i="10"/>
  <c r="M70" i="10"/>
  <c r="O70" i="10" s="1"/>
  <c r="L70" i="10"/>
  <c r="N69" i="10"/>
  <c r="M69" i="10"/>
  <c r="O69" i="10" s="1"/>
  <c r="L69" i="10"/>
  <c r="K69" i="10"/>
  <c r="N68" i="10"/>
  <c r="O68" i="10" s="1"/>
  <c r="M68" i="10"/>
  <c r="L68" i="10"/>
  <c r="K68" i="10"/>
  <c r="O67" i="10"/>
  <c r="N67" i="10"/>
  <c r="M67" i="10"/>
  <c r="L67" i="10"/>
  <c r="K67" i="10"/>
  <c r="N66" i="10"/>
  <c r="M66" i="10"/>
  <c r="L66" i="10"/>
  <c r="O66" i="10" s="1"/>
  <c r="K66" i="10"/>
  <c r="N65" i="10"/>
  <c r="M65" i="10"/>
  <c r="O65" i="10" s="1"/>
  <c r="L65" i="10"/>
  <c r="K65" i="10"/>
  <c r="N64" i="10"/>
  <c r="O64" i="10" s="1"/>
  <c r="M64" i="10"/>
  <c r="L64" i="10"/>
  <c r="K64" i="10"/>
  <c r="O63" i="10"/>
  <c r="N63" i="10"/>
  <c r="M63" i="10"/>
  <c r="L63" i="10"/>
  <c r="K63" i="10"/>
  <c r="N62" i="10"/>
  <c r="M62" i="10"/>
  <c r="L62" i="10"/>
  <c r="O62" i="10" s="1"/>
  <c r="K62" i="10"/>
  <c r="N61" i="10"/>
  <c r="M61" i="10"/>
  <c r="O61" i="10" s="1"/>
  <c r="L61" i="10"/>
  <c r="K61" i="10"/>
  <c r="N60" i="10"/>
  <c r="O60" i="10" s="1"/>
  <c r="M60" i="10"/>
  <c r="L60" i="10"/>
  <c r="K60" i="10"/>
  <c r="O59" i="10"/>
  <c r="N59" i="10"/>
  <c r="M59" i="10"/>
  <c r="L59" i="10"/>
  <c r="K59" i="10"/>
  <c r="N58" i="10"/>
  <c r="M58" i="10"/>
  <c r="L58" i="10"/>
  <c r="O58" i="10" s="1"/>
  <c r="K58" i="10"/>
  <c r="N57" i="10"/>
  <c r="M57" i="10"/>
  <c r="O57" i="10" s="1"/>
  <c r="L57" i="10"/>
  <c r="K57" i="10"/>
  <c r="N56" i="10"/>
  <c r="O56" i="10" s="1"/>
  <c r="M56" i="10"/>
  <c r="L56" i="10"/>
  <c r="K56" i="10"/>
  <c r="O55" i="10"/>
  <c r="N55" i="10"/>
  <c r="M55" i="10"/>
  <c r="L55" i="10"/>
  <c r="K55" i="10"/>
  <c r="N54" i="10"/>
  <c r="M54" i="10"/>
  <c r="L54" i="10"/>
  <c r="O54" i="10" s="1"/>
  <c r="K54" i="10"/>
  <c r="N53" i="10"/>
  <c r="M53" i="10"/>
  <c r="O53" i="10" s="1"/>
  <c r="L53" i="10"/>
  <c r="K53" i="10"/>
  <c r="N52" i="10"/>
  <c r="O52" i="10" s="1"/>
  <c r="M52" i="10"/>
  <c r="L52" i="10"/>
  <c r="K52" i="10"/>
  <c r="O51" i="10"/>
  <c r="N51" i="10"/>
  <c r="M51" i="10"/>
  <c r="L51" i="10"/>
  <c r="K51" i="10"/>
  <c r="N50" i="10"/>
  <c r="M50" i="10"/>
  <c r="L50" i="10"/>
  <c r="O50" i="10" s="1"/>
  <c r="K50" i="10"/>
  <c r="N49" i="10"/>
  <c r="M49" i="10"/>
  <c r="O49" i="10" s="1"/>
  <c r="L49" i="10"/>
  <c r="K49" i="10"/>
  <c r="N48" i="10"/>
  <c r="O48" i="10" s="1"/>
  <c r="M48" i="10"/>
  <c r="L48" i="10"/>
  <c r="K48" i="10"/>
  <c r="O47" i="10"/>
  <c r="N47" i="10"/>
  <c r="M47" i="10"/>
  <c r="L47" i="10"/>
  <c r="K47" i="10"/>
  <c r="N46" i="10"/>
  <c r="M46" i="10"/>
  <c r="L46" i="10"/>
  <c r="O46" i="10" s="1"/>
  <c r="K46" i="10"/>
  <c r="N45" i="10"/>
  <c r="M45" i="10"/>
  <c r="O45" i="10" s="1"/>
  <c r="L45" i="10"/>
  <c r="K45" i="10"/>
  <c r="N44" i="10"/>
  <c r="O44" i="10" s="1"/>
  <c r="M44" i="10"/>
  <c r="L44" i="10"/>
  <c r="K44" i="10"/>
  <c r="O43" i="10"/>
  <c r="N43" i="10"/>
  <c r="M43" i="10"/>
  <c r="L43" i="10"/>
  <c r="K43" i="10"/>
  <c r="N42" i="10"/>
  <c r="M42" i="10"/>
  <c r="L42" i="10"/>
  <c r="O42" i="10" s="1"/>
  <c r="K42" i="10"/>
  <c r="N41" i="10"/>
  <c r="M41" i="10"/>
  <c r="O41" i="10" s="1"/>
  <c r="L41" i="10"/>
  <c r="K41" i="10"/>
  <c r="N40" i="10"/>
  <c r="O40" i="10" s="1"/>
  <c r="M40" i="10"/>
  <c r="L40" i="10"/>
  <c r="K40" i="10"/>
  <c r="O39" i="10"/>
  <c r="N39" i="10"/>
  <c r="M39" i="10"/>
  <c r="L39" i="10"/>
  <c r="K39" i="10"/>
  <c r="N38" i="10"/>
  <c r="M38" i="10"/>
  <c r="L38" i="10"/>
  <c r="O38" i="10" s="1"/>
  <c r="K38" i="10"/>
  <c r="N37" i="10"/>
  <c r="M37" i="10"/>
  <c r="O37" i="10" s="1"/>
  <c r="L37" i="10"/>
  <c r="K37" i="10"/>
  <c r="N36" i="10"/>
  <c r="O36" i="10" s="1"/>
  <c r="M36" i="10"/>
  <c r="L36" i="10"/>
  <c r="K36" i="10"/>
  <c r="O35" i="10"/>
  <c r="N35" i="10"/>
  <c r="M35" i="10"/>
  <c r="L35" i="10"/>
  <c r="K35" i="10"/>
  <c r="N34" i="10"/>
  <c r="M34" i="10"/>
  <c r="L34" i="10"/>
  <c r="O34" i="10" s="1"/>
  <c r="K34" i="10"/>
  <c r="N33" i="10"/>
  <c r="M33" i="10"/>
  <c r="O33" i="10" s="1"/>
  <c r="L33" i="10"/>
  <c r="K33" i="10"/>
  <c r="N32" i="10"/>
  <c r="O32" i="10" s="1"/>
  <c r="M32" i="10"/>
  <c r="L32" i="10"/>
  <c r="K32" i="10"/>
  <c r="O31" i="10"/>
  <c r="N31" i="10"/>
  <c r="M31" i="10"/>
  <c r="L31" i="10"/>
  <c r="K31" i="10"/>
  <c r="N30" i="10"/>
  <c r="M30" i="10"/>
  <c r="L30" i="10"/>
  <c r="O30" i="10" s="1"/>
  <c r="K30" i="10"/>
  <c r="N29" i="10"/>
  <c r="M29" i="10"/>
  <c r="O29" i="10" s="1"/>
  <c r="L29" i="10"/>
  <c r="K29" i="10"/>
  <c r="N28" i="10"/>
  <c r="O28" i="10" s="1"/>
  <c r="M28" i="10"/>
  <c r="L28" i="10"/>
  <c r="K28" i="10"/>
  <c r="O27" i="10"/>
  <c r="N27" i="10"/>
  <c r="M27" i="10"/>
  <c r="L27" i="10"/>
  <c r="K27" i="10"/>
  <c r="N26" i="10"/>
  <c r="M26" i="10"/>
  <c r="L26" i="10"/>
  <c r="O26" i="10" s="1"/>
  <c r="K26" i="10"/>
  <c r="N25" i="10"/>
  <c r="M25" i="10"/>
  <c r="O25" i="10" s="1"/>
  <c r="L25" i="10"/>
  <c r="K25" i="10"/>
  <c r="N24" i="10"/>
  <c r="O24" i="10" s="1"/>
  <c r="M24" i="10"/>
  <c r="L24" i="10"/>
  <c r="K24" i="10"/>
  <c r="O23" i="10"/>
  <c r="N23" i="10"/>
  <c r="M23" i="10"/>
  <c r="L23" i="10"/>
  <c r="K23" i="10"/>
  <c r="N22" i="10"/>
  <c r="M22" i="10"/>
  <c r="L22" i="10"/>
  <c r="O22" i="10" s="1"/>
  <c r="K22" i="10"/>
  <c r="N21" i="10"/>
  <c r="M21" i="10"/>
  <c r="O21" i="10" s="1"/>
  <c r="L21" i="10"/>
  <c r="K21" i="10"/>
  <c r="N20" i="10"/>
  <c r="O20" i="10" s="1"/>
  <c r="M20" i="10"/>
  <c r="L20" i="10"/>
  <c r="K20" i="10"/>
  <c r="O19" i="10"/>
  <c r="N19" i="10"/>
  <c r="M19" i="10"/>
  <c r="L19" i="10"/>
  <c r="K19" i="10"/>
  <c r="N18" i="10"/>
  <c r="M18" i="10"/>
  <c r="L18" i="10"/>
  <c r="O18" i="10" s="1"/>
  <c r="K18" i="10"/>
  <c r="N17" i="10"/>
  <c r="M17" i="10"/>
  <c r="O17" i="10" s="1"/>
  <c r="L17" i="10"/>
  <c r="K17" i="10"/>
  <c r="N16" i="10"/>
  <c r="O16" i="10" s="1"/>
  <c r="M16" i="10"/>
  <c r="L16" i="10"/>
  <c r="K16" i="10"/>
  <c r="O15" i="10"/>
  <c r="N15" i="10"/>
  <c r="M15" i="10"/>
  <c r="L15" i="10"/>
  <c r="K15" i="10"/>
  <c r="N14" i="10"/>
  <c r="M14" i="10"/>
  <c r="L14" i="10"/>
  <c r="O14" i="10" s="1"/>
  <c r="K14" i="10"/>
  <c r="N13" i="10"/>
  <c r="M13" i="10"/>
  <c r="O13" i="10" s="1"/>
  <c r="L13" i="10"/>
  <c r="K13" i="10"/>
  <c r="N12" i="10"/>
  <c r="O12" i="10" s="1"/>
  <c r="M12" i="10"/>
  <c r="L12" i="10"/>
  <c r="K12" i="10"/>
  <c r="O11" i="10"/>
  <c r="N11" i="10"/>
  <c r="M11" i="10"/>
  <c r="L11" i="10"/>
  <c r="K11" i="10"/>
  <c r="N10" i="10"/>
  <c r="M10" i="10"/>
  <c r="L10" i="10"/>
  <c r="O10" i="10" s="1"/>
  <c r="K10" i="10"/>
  <c r="N9" i="10"/>
  <c r="N74" i="10" s="1"/>
  <c r="M9" i="10"/>
  <c r="O9" i="10" s="1"/>
  <c r="L9" i="10"/>
  <c r="K9" i="10"/>
  <c r="N8" i="10"/>
  <c r="O8" i="10" s="1"/>
  <c r="M8" i="10"/>
  <c r="L8" i="10"/>
  <c r="K8" i="10"/>
  <c r="O7" i="10"/>
  <c r="O74" i="10" s="1"/>
  <c r="N7" i="10"/>
  <c r="M7" i="10"/>
  <c r="L7" i="10"/>
  <c r="L74" i="10" s="1"/>
  <c r="K7" i="10"/>
  <c r="K74" i="10" s="1"/>
  <c r="N73" i="11"/>
  <c r="M73" i="11"/>
  <c r="L73" i="11"/>
  <c r="O73" i="11" s="1"/>
  <c r="K73" i="11"/>
  <c r="O72" i="11"/>
  <c r="N72" i="11"/>
  <c r="M72" i="11"/>
  <c r="L72" i="11"/>
  <c r="K72" i="11"/>
  <c r="N71" i="11"/>
  <c r="M71" i="11"/>
  <c r="L71" i="11"/>
  <c r="O71" i="11" s="1"/>
  <c r="K71" i="11"/>
  <c r="N70" i="11"/>
  <c r="M70" i="11"/>
  <c r="O70" i="11" s="1"/>
  <c r="L70" i="11"/>
  <c r="N69" i="11"/>
  <c r="M69" i="11"/>
  <c r="O69" i="11" s="1"/>
  <c r="L69" i="11"/>
  <c r="K69" i="11"/>
  <c r="N68" i="11"/>
  <c r="M68" i="11"/>
  <c r="L68" i="11"/>
  <c r="O68" i="11" s="1"/>
  <c r="K68" i="11"/>
  <c r="O67" i="11"/>
  <c r="N67" i="11"/>
  <c r="M67" i="11"/>
  <c r="L67" i="11"/>
  <c r="K67" i="11"/>
  <c r="N66" i="11"/>
  <c r="M66" i="11"/>
  <c r="L66" i="11"/>
  <c r="O66" i="11" s="1"/>
  <c r="K66" i="11"/>
  <c r="N65" i="11"/>
  <c r="M65" i="11"/>
  <c r="O65" i="11" s="1"/>
  <c r="L65" i="11"/>
  <c r="K65" i="11"/>
  <c r="N64" i="11"/>
  <c r="M64" i="11"/>
  <c r="L64" i="11"/>
  <c r="O64" i="11" s="1"/>
  <c r="K64" i="11"/>
  <c r="O63" i="11"/>
  <c r="N63" i="11"/>
  <c r="M63" i="11"/>
  <c r="L63" i="11"/>
  <c r="K63" i="11"/>
  <c r="N62" i="11"/>
  <c r="M62" i="11"/>
  <c r="L62" i="11"/>
  <c r="O62" i="11" s="1"/>
  <c r="K62" i="11"/>
  <c r="N61" i="11"/>
  <c r="M61" i="11"/>
  <c r="O61" i="11" s="1"/>
  <c r="L61" i="11"/>
  <c r="K61" i="11"/>
  <c r="N60" i="11"/>
  <c r="M60" i="11"/>
  <c r="L60" i="11"/>
  <c r="O60" i="11" s="1"/>
  <c r="K60" i="11"/>
  <c r="O59" i="11"/>
  <c r="N59" i="11"/>
  <c r="M59" i="11"/>
  <c r="L59" i="11"/>
  <c r="K59" i="11"/>
  <c r="N58" i="11"/>
  <c r="M58" i="11"/>
  <c r="L58" i="11"/>
  <c r="O58" i="11" s="1"/>
  <c r="K58" i="11"/>
  <c r="N57" i="11"/>
  <c r="M57" i="11"/>
  <c r="O57" i="11" s="1"/>
  <c r="L57" i="11"/>
  <c r="K57" i="11"/>
  <c r="N56" i="11"/>
  <c r="M56" i="11"/>
  <c r="L56" i="11"/>
  <c r="O56" i="11" s="1"/>
  <c r="K56" i="11"/>
  <c r="O55" i="11"/>
  <c r="N55" i="11"/>
  <c r="M55" i="11"/>
  <c r="L55" i="11"/>
  <c r="K55" i="11"/>
  <c r="N54" i="11"/>
  <c r="M54" i="11"/>
  <c r="L54" i="11"/>
  <c r="O54" i="11" s="1"/>
  <c r="K54" i="11"/>
  <c r="N53" i="11"/>
  <c r="M53" i="11"/>
  <c r="O53" i="11" s="1"/>
  <c r="L53" i="11"/>
  <c r="K53" i="11"/>
  <c r="N52" i="11"/>
  <c r="M52" i="11"/>
  <c r="L52" i="11"/>
  <c r="O52" i="11" s="1"/>
  <c r="K52" i="11"/>
  <c r="O51" i="11"/>
  <c r="N51" i="11"/>
  <c r="M51" i="11"/>
  <c r="L51" i="11"/>
  <c r="K51" i="11"/>
  <c r="N50" i="11"/>
  <c r="M50" i="11"/>
  <c r="L50" i="11"/>
  <c r="O50" i="11" s="1"/>
  <c r="K50" i="11"/>
  <c r="N49" i="11"/>
  <c r="M49" i="11"/>
  <c r="O49" i="11" s="1"/>
  <c r="L49" i="11"/>
  <c r="K49" i="11"/>
  <c r="N48" i="11"/>
  <c r="M48" i="11"/>
  <c r="L48" i="11"/>
  <c r="O48" i="11" s="1"/>
  <c r="K48" i="11"/>
  <c r="O47" i="11"/>
  <c r="N47" i="11"/>
  <c r="M47" i="11"/>
  <c r="L47" i="11"/>
  <c r="K47" i="11"/>
  <c r="N46" i="11"/>
  <c r="M46" i="11"/>
  <c r="L46" i="11"/>
  <c r="O46" i="11" s="1"/>
  <c r="K46" i="11"/>
  <c r="N45" i="11"/>
  <c r="M45" i="11"/>
  <c r="O45" i="11" s="1"/>
  <c r="L45" i="11"/>
  <c r="K45" i="11"/>
  <c r="N44" i="11"/>
  <c r="M44" i="11"/>
  <c r="L44" i="11"/>
  <c r="O44" i="11" s="1"/>
  <c r="K44" i="11"/>
  <c r="O43" i="11"/>
  <c r="N43" i="11"/>
  <c r="M43" i="11"/>
  <c r="L43" i="11"/>
  <c r="K43" i="11"/>
  <c r="N42" i="11"/>
  <c r="M42" i="11"/>
  <c r="L42" i="11"/>
  <c r="O42" i="11" s="1"/>
  <c r="K42" i="11"/>
  <c r="N41" i="11"/>
  <c r="M41" i="11"/>
  <c r="O41" i="11" s="1"/>
  <c r="L41" i="11"/>
  <c r="K41" i="11"/>
  <c r="N40" i="11"/>
  <c r="M40" i="11"/>
  <c r="L40" i="11"/>
  <c r="O40" i="11" s="1"/>
  <c r="K40" i="11"/>
  <c r="O39" i="11"/>
  <c r="N39" i="11"/>
  <c r="M39" i="11"/>
  <c r="L39" i="11"/>
  <c r="K39" i="11"/>
  <c r="N38" i="11"/>
  <c r="M38" i="11"/>
  <c r="L38" i="11"/>
  <c r="O38" i="11" s="1"/>
  <c r="K38" i="11"/>
  <c r="N37" i="11"/>
  <c r="M37" i="11"/>
  <c r="O37" i="11" s="1"/>
  <c r="L37" i="11"/>
  <c r="K37" i="11"/>
  <c r="N36" i="11"/>
  <c r="M36" i="11"/>
  <c r="L36" i="11"/>
  <c r="O36" i="11" s="1"/>
  <c r="K36" i="11"/>
  <c r="O35" i="11"/>
  <c r="N35" i="11"/>
  <c r="M35" i="11"/>
  <c r="L35" i="11"/>
  <c r="K35" i="11"/>
  <c r="N34" i="11"/>
  <c r="M34" i="11"/>
  <c r="L34" i="11"/>
  <c r="O34" i="11" s="1"/>
  <c r="K34" i="11"/>
  <c r="N33" i="11"/>
  <c r="M33" i="11"/>
  <c r="O33" i="11" s="1"/>
  <c r="L33" i="11"/>
  <c r="K33" i="11"/>
  <c r="N32" i="11"/>
  <c r="M32" i="11"/>
  <c r="L32" i="11"/>
  <c r="O32" i="11" s="1"/>
  <c r="K32" i="11"/>
  <c r="O31" i="11"/>
  <c r="N31" i="11"/>
  <c r="M31" i="11"/>
  <c r="L31" i="11"/>
  <c r="K31" i="11"/>
  <c r="N30" i="11"/>
  <c r="M30" i="11"/>
  <c r="L30" i="11"/>
  <c r="O30" i="11" s="1"/>
  <c r="K30" i="11"/>
  <c r="N29" i="11"/>
  <c r="M29" i="11"/>
  <c r="O29" i="11" s="1"/>
  <c r="L29" i="11"/>
  <c r="K29" i="11"/>
  <c r="N28" i="11"/>
  <c r="M28" i="11"/>
  <c r="L28" i="11"/>
  <c r="O28" i="11" s="1"/>
  <c r="K28" i="11"/>
  <c r="O27" i="11"/>
  <c r="N27" i="11"/>
  <c r="M27" i="11"/>
  <c r="L27" i="11"/>
  <c r="K27" i="11"/>
  <c r="N26" i="11"/>
  <c r="M26" i="11"/>
  <c r="L26" i="11"/>
  <c r="O26" i="11" s="1"/>
  <c r="K26" i="11"/>
  <c r="N25" i="11"/>
  <c r="M25" i="11"/>
  <c r="O25" i="11" s="1"/>
  <c r="L25" i="11"/>
  <c r="K25" i="11"/>
  <c r="N24" i="11"/>
  <c r="M24" i="11"/>
  <c r="L24" i="11"/>
  <c r="O24" i="11" s="1"/>
  <c r="K24" i="11"/>
  <c r="O23" i="11"/>
  <c r="N23" i="11"/>
  <c r="M23" i="11"/>
  <c r="L23" i="11"/>
  <c r="K23" i="11"/>
  <c r="N22" i="11"/>
  <c r="M22" i="11"/>
  <c r="L22" i="11"/>
  <c r="O22" i="11" s="1"/>
  <c r="K22" i="11"/>
  <c r="N21" i="11"/>
  <c r="M21" i="11"/>
  <c r="O21" i="11" s="1"/>
  <c r="L21" i="11"/>
  <c r="K21" i="11"/>
  <c r="N20" i="11"/>
  <c r="M20" i="11"/>
  <c r="L20" i="11"/>
  <c r="O20" i="11" s="1"/>
  <c r="K20" i="11"/>
  <c r="O19" i="11"/>
  <c r="N19" i="11"/>
  <c r="M19" i="11"/>
  <c r="L19" i="11"/>
  <c r="K19" i="11"/>
  <c r="N18" i="11"/>
  <c r="M18" i="11"/>
  <c r="L18" i="11"/>
  <c r="O18" i="11" s="1"/>
  <c r="K18" i="11"/>
  <c r="N17" i="11"/>
  <c r="M17" i="11"/>
  <c r="O17" i="11" s="1"/>
  <c r="L17" i="11"/>
  <c r="K17" i="11"/>
  <c r="N16" i="11"/>
  <c r="M16" i="11"/>
  <c r="L16" i="11"/>
  <c r="O16" i="11" s="1"/>
  <c r="K16" i="11"/>
  <c r="O15" i="11"/>
  <c r="N15" i="11"/>
  <c r="M15" i="11"/>
  <c r="L15" i="11"/>
  <c r="K15" i="11"/>
  <c r="N14" i="11"/>
  <c r="M14" i="11"/>
  <c r="L14" i="11"/>
  <c r="O14" i="11" s="1"/>
  <c r="K14" i="11"/>
  <c r="N13" i="11"/>
  <c r="M13" i="11"/>
  <c r="O13" i="11" s="1"/>
  <c r="L13" i="11"/>
  <c r="K13" i="11"/>
  <c r="N12" i="11"/>
  <c r="M12" i="11"/>
  <c r="L12" i="11"/>
  <c r="O12" i="11" s="1"/>
  <c r="K12" i="11"/>
  <c r="O11" i="11"/>
  <c r="N11" i="11"/>
  <c r="M11" i="11"/>
  <c r="L11" i="11"/>
  <c r="K11" i="11"/>
  <c r="N10" i="11"/>
  <c r="M10" i="11"/>
  <c r="L10" i="11"/>
  <c r="O10" i="11" s="1"/>
  <c r="K10" i="11"/>
  <c r="N9" i="11"/>
  <c r="N74" i="11" s="1"/>
  <c r="M9" i="11"/>
  <c r="O9" i="11" s="1"/>
  <c r="L9" i="11"/>
  <c r="K9" i="11"/>
  <c r="N8" i="11"/>
  <c r="M8" i="11"/>
  <c r="L8" i="11"/>
  <c r="O8" i="11" s="1"/>
  <c r="K8" i="11"/>
  <c r="O7" i="11"/>
  <c r="N7" i="11"/>
  <c r="M7" i="11"/>
  <c r="M74" i="11" s="1"/>
  <c r="L7" i="11"/>
  <c r="L74" i="11" s="1"/>
  <c r="K7" i="11"/>
  <c r="K74" i="11" s="1"/>
  <c r="N73" i="12"/>
  <c r="O73" i="12" s="1"/>
  <c r="M73" i="12"/>
  <c r="L73" i="12"/>
  <c r="K73" i="12"/>
  <c r="O72" i="12"/>
  <c r="N72" i="12"/>
  <c r="M72" i="12"/>
  <c r="L72" i="12"/>
  <c r="K72" i="12"/>
  <c r="N71" i="12"/>
  <c r="M71" i="12"/>
  <c r="L71" i="12"/>
  <c r="O71" i="12" s="1"/>
  <c r="K71" i="12"/>
  <c r="N70" i="12"/>
  <c r="M70" i="12"/>
  <c r="L70" i="12"/>
  <c r="O70" i="12" s="1"/>
  <c r="N69" i="12"/>
  <c r="M69" i="12"/>
  <c r="L69" i="12"/>
  <c r="O69" i="12" s="1"/>
  <c r="K69" i="12"/>
  <c r="N68" i="12"/>
  <c r="O68" i="12" s="1"/>
  <c r="M68" i="12"/>
  <c r="L68" i="12"/>
  <c r="K68" i="12"/>
  <c r="O67" i="12"/>
  <c r="N67" i="12"/>
  <c r="M67" i="12"/>
  <c r="L67" i="12"/>
  <c r="K67" i="12"/>
  <c r="N66" i="12"/>
  <c r="M66" i="12"/>
  <c r="L66" i="12"/>
  <c r="O66" i="12" s="1"/>
  <c r="K66" i="12"/>
  <c r="N65" i="12"/>
  <c r="M65" i="12"/>
  <c r="L65" i="12"/>
  <c r="O65" i="12" s="1"/>
  <c r="K65" i="12"/>
  <c r="N64" i="12"/>
  <c r="O64" i="12" s="1"/>
  <c r="M64" i="12"/>
  <c r="L64" i="12"/>
  <c r="K64" i="12"/>
  <c r="O63" i="12"/>
  <c r="N63" i="12"/>
  <c r="M63" i="12"/>
  <c r="L63" i="12"/>
  <c r="K63" i="12"/>
  <c r="N62" i="12"/>
  <c r="M62" i="12"/>
  <c r="L62" i="12"/>
  <c r="O62" i="12" s="1"/>
  <c r="K62" i="12"/>
  <c r="N61" i="12"/>
  <c r="M61" i="12"/>
  <c r="O61" i="12" s="1"/>
  <c r="L61" i="12"/>
  <c r="K61" i="12"/>
  <c r="N60" i="12"/>
  <c r="O60" i="12" s="1"/>
  <c r="M60" i="12"/>
  <c r="L60" i="12"/>
  <c r="K60" i="12"/>
  <c r="O59" i="12"/>
  <c r="N59" i="12"/>
  <c r="M59" i="12"/>
  <c r="L59" i="12"/>
  <c r="K59" i="12"/>
  <c r="N58" i="12"/>
  <c r="M58" i="12"/>
  <c r="L58" i="12"/>
  <c r="O58" i="12" s="1"/>
  <c r="K58" i="12"/>
  <c r="N57" i="12"/>
  <c r="M57" i="12"/>
  <c r="O57" i="12" s="1"/>
  <c r="L57" i="12"/>
  <c r="K57" i="12"/>
  <c r="N56" i="12"/>
  <c r="O56" i="12" s="1"/>
  <c r="M56" i="12"/>
  <c r="L56" i="12"/>
  <c r="K56" i="12"/>
  <c r="O55" i="12"/>
  <c r="N55" i="12"/>
  <c r="M55" i="12"/>
  <c r="L55" i="12"/>
  <c r="K55" i="12"/>
  <c r="N54" i="12"/>
  <c r="M54" i="12"/>
  <c r="L54" i="12"/>
  <c r="O54" i="12" s="1"/>
  <c r="K54" i="12"/>
  <c r="N53" i="12"/>
  <c r="M53" i="12"/>
  <c r="O53" i="12" s="1"/>
  <c r="L53" i="12"/>
  <c r="K53" i="12"/>
  <c r="N52" i="12"/>
  <c r="O52" i="12" s="1"/>
  <c r="M52" i="12"/>
  <c r="L52" i="12"/>
  <c r="K52" i="12"/>
  <c r="O51" i="12"/>
  <c r="N51" i="12"/>
  <c r="M51" i="12"/>
  <c r="L51" i="12"/>
  <c r="K51" i="12"/>
  <c r="N50" i="12"/>
  <c r="M50" i="12"/>
  <c r="L50" i="12"/>
  <c r="O50" i="12" s="1"/>
  <c r="K50" i="12"/>
  <c r="N49" i="12"/>
  <c r="M49" i="12"/>
  <c r="O49" i="12" s="1"/>
  <c r="L49" i="12"/>
  <c r="K49" i="12"/>
  <c r="N48" i="12"/>
  <c r="O48" i="12" s="1"/>
  <c r="M48" i="12"/>
  <c r="L48" i="12"/>
  <c r="K48" i="12"/>
  <c r="O47" i="12"/>
  <c r="N47" i="12"/>
  <c r="M47" i="12"/>
  <c r="L47" i="12"/>
  <c r="K47" i="12"/>
  <c r="N46" i="12"/>
  <c r="M46" i="12"/>
  <c r="L46" i="12"/>
  <c r="O46" i="12" s="1"/>
  <c r="K46" i="12"/>
  <c r="N45" i="12"/>
  <c r="M45" i="12"/>
  <c r="O45" i="12" s="1"/>
  <c r="L45" i="12"/>
  <c r="K45" i="12"/>
  <c r="N44" i="12"/>
  <c r="O44" i="12" s="1"/>
  <c r="M44" i="12"/>
  <c r="L44" i="12"/>
  <c r="K44" i="12"/>
  <c r="O43" i="12"/>
  <c r="N43" i="12"/>
  <c r="M43" i="12"/>
  <c r="L43" i="12"/>
  <c r="K43" i="12"/>
  <c r="N42" i="12"/>
  <c r="M42" i="12"/>
  <c r="L42" i="12"/>
  <c r="O42" i="12" s="1"/>
  <c r="K42" i="12"/>
  <c r="N41" i="12"/>
  <c r="M41" i="12"/>
  <c r="O41" i="12" s="1"/>
  <c r="L41" i="12"/>
  <c r="K41" i="12"/>
  <c r="N40" i="12"/>
  <c r="O40" i="12" s="1"/>
  <c r="M40" i="12"/>
  <c r="L40" i="12"/>
  <c r="K40" i="12"/>
  <c r="O39" i="12"/>
  <c r="N39" i="12"/>
  <c r="M39" i="12"/>
  <c r="L39" i="12"/>
  <c r="K39" i="12"/>
  <c r="N38" i="12"/>
  <c r="M38" i="12"/>
  <c r="L38" i="12"/>
  <c r="O38" i="12" s="1"/>
  <c r="K38" i="12"/>
  <c r="N37" i="12"/>
  <c r="M37" i="12"/>
  <c r="O37" i="12" s="1"/>
  <c r="L37" i="12"/>
  <c r="K37" i="12"/>
  <c r="N36" i="12"/>
  <c r="O36" i="12" s="1"/>
  <c r="M36" i="12"/>
  <c r="L36" i="12"/>
  <c r="K36" i="12"/>
  <c r="O35" i="12"/>
  <c r="N35" i="12"/>
  <c r="M35" i="12"/>
  <c r="L35" i="12"/>
  <c r="K35" i="12"/>
  <c r="N34" i="12"/>
  <c r="M34" i="12"/>
  <c r="L34" i="12"/>
  <c r="O34" i="12" s="1"/>
  <c r="K34" i="12"/>
  <c r="N33" i="12"/>
  <c r="M33" i="12"/>
  <c r="O33" i="12" s="1"/>
  <c r="L33" i="12"/>
  <c r="K33" i="12"/>
  <c r="N32" i="12"/>
  <c r="O32" i="12" s="1"/>
  <c r="M32" i="12"/>
  <c r="L32" i="12"/>
  <c r="K32" i="12"/>
  <c r="O31" i="12"/>
  <c r="N31" i="12"/>
  <c r="M31" i="12"/>
  <c r="L31" i="12"/>
  <c r="K31" i="12"/>
  <c r="N30" i="12"/>
  <c r="M30" i="12"/>
  <c r="L30" i="12"/>
  <c r="O30" i="12" s="1"/>
  <c r="K30" i="12"/>
  <c r="N29" i="12"/>
  <c r="M29" i="12"/>
  <c r="O29" i="12" s="1"/>
  <c r="L29" i="12"/>
  <c r="K29" i="12"/>
  <c r="N28" i="12"/>
  <c r="O28" i="12" s="1"/>
  <c r="M28" i="12"/>
  <c r="L28" i="12"/>
  <c r="K28" i="12"/>
  <c r="O27" i="12"/>
  <c r="N27" i="12"/>
  <c r="M27" i="12"/>
  <c r="L27" i="12"/>
  <c r="K27" i="12"/>
  <c r="N26" i="12"/>
  <c r="M26" i="12"/>
  <c r="L26" i="12"/>
  <c r="O26" i="12" s="1"/>
  <c r="K26" i="12"/>
  <c r="N25" i="12"/>
  <c r="M25" i="12"/>
  <c r="O25" i="12" s="1"/>
  <c r="L25" i="12"/>
  <c r="K25" i="12"/>
  <c r="N24" i="12"/>
  <c r="O24" i="12" s="1"/>
  <c r="M24" i="12"/>
  <c r="L24" i="12"/>
  <c r="K24" i="12"/>
  <c r="O23" i="12"/>
  <c r="N23" i="12"/>
  <c r="M23" i="12"/>
  <c r="L23" i="12"/>
  <c r="K23" i="12"/>
  <c r="N22" i="12"/>
  <c r="M22" i="12"/>
  <c r="L22" i="12"/>
  <c r="O22" i="12" s="1"/>
  <c r="K22" i="12"/>
  <c r="N21" i="12"/>
  <c r="M21" i="12"/>
  <c r="O21" i="12" s="1"/>
  <c r="L21" i="12"/>
  <c r="K21" i="12"/>
  <c r="N20" i="12"/>
  <c r="O20" i="12" s="1"/>
  <c r="M20" i="12"/>
  <c r="L20" i="12"/>
  <c r="K20" i="12"/>
  <c r="O19" i="12"/>
  <c r="N19" i="12"/>
  <c r="M19" i="12"/>
  <c r="L19" i="12"/>
  <c r="K19" i="12"/>
  <c r="N18" i="12"/>
  <c r="M18" i="12"/>
  <c r="L18" i="12"/>
  <c r="O18" i="12" s="1"/>
  <c r="K18" i="12"/>
  <c r="N17" i="12"/>
  <c r="M17" i="12"/>
  <c r="O17" i="12" s="1"/>
  <c r="L17" i="12"/>
  <c r="K17" i="12"/>
  <c r="N16" i="12"/>
  <c r="O16" i="12" s="1"/>
  <c r="M16" i="12"/>
  <c r="L16" i="12"/>
  <c r="K16" i="12"/>
  <c r="O15" i="12"/>
  <c r="N15" i="12"/>
  <c r="M15" i="12"/>
  <c r="L15" i="12"/>
  <c r="K15" i="12"/>
  <c r="N14" i="12"/>
  <c r="M14" i="12"/>
  <c r="L14" i="12"/>
  <c r="O14" i="12" s="1"/>
  <c r="K14" i="12"/>
  <c r="N13" i="12"/>
  <c r="M13" i="12"/>
  <c r="O13" i="12" s="1"/>
  <c r="L13" i="12"/>
  <c r="K13" i="12"/>
  <c r="N12" i="12"/>
  <c r="O12" i="12" s="1"/>
  <c r="M12" i="12"/>
  <c r="L12" i="12"/>
  <c r="K12" i="12"/>
  <c r="O11" i="12"/>
  <c r="N11" i="12"/>
  <c r="M11" i="12"/>
  <c r="L11" i="12"/>
  <c r="K11" i="12"/>
  <c r="N10" i="12"/>
  <c r="M10" i="12"/>
  <c r="L10" i="12"/>
  <c r="O10" i="12" s="1"/>
  <c r="K10" i="12"/>
  <c r="N9" i="12"/>
  <c r="N74" i="12" s="1"/>
  <c r="M9" i="12"/>
  <c r="O9" i="12" s="1"/>
  <c r="L9" i="12"/>
  <c r="K9" i="12"/>
  <c r="N8" i="12"/>
  <c r="O8" i="12" s="1"/>
  <c r="M8" i="12"/>
  <c r="L8" i="12"/>
  <c r="K8" i="12"/>
  <c r="O7" i="12"/>
  <c r="N7" i="12"/>
  <c r="M7" i="12"/>
  <c r="L7" i="12"/>
  <c r="L74" i="12" s="1"/>
  <c r="K7" i="12"/>
  <c r="K74" i="12" s="1"/>
  <c r="N73" i="13"/>
  <c r="M73" i="13"/>
  <c r="L73" i="13"/>
  <c r="O73" i="13" s="1"/>
  <c r="K73" i="13"/>
  <c r="N72" i="13"/>
  <c r="M72" i="13"/>
  <c r="L72" i="13"/>
  <c r="O72" i="13" s="1"/>
  <c r="K72" i="13"/>
  <c r="O71" i="13"/>
  <c r="N71" i="13"/>
  <c r="M71" i="13"/>
  <c r="L71" i="13"/>
  <c r="K71" i="13"/>
  <c r="N70" i="13"/>
  <c r="M70" i="13"/>
  <c r="L70" i="13"/>
  <c r="O70" i="13" s="1"/>
  <c r="N69" i="13"/>
  <c r="M69" i="13"/>
  <c r="L69" i="13"/>
  <c r="O69" i="13" s="1"/>
  <c r="K69" i="13"/>
  <c r="N68" i="13"/>
  <c r="M68" i="13"/>
  <c r="L68" i="13"/>
  <c r="O68" i="13" s="1"/>
  <c r="K68" i="13"/>
  <c r="N67" i="13"/>
  <c r="M67" i="13"/>
  <c r="L67" i="13"/>
  <c r="O67" i="13" s="1"/>
  <c r="K67" i="13"/>
  <c r="O66" i="13"/>
  <c r="N66" i="13"/>
  <c r="M66" i="13"/>
  <c r="L66" i="13"/>
  <c r="K66" i="13"/>
  <c r="N65" i="13"/>
  <c r="M65" i="13"/>
  <c r="L65" i="13"/>
  <c r="O65" i="13" s="1"/>
  <c r="K65" i="13"/>
  <c r="N64" i="13"/>
  <c r="M64" i="13"/>
  <c r="L64" i="13"/>
  <c r="O64" i="13" s="1"/>
  <c r="K64" i="13"/>
  <c r="N63" i="13"/>
  <c r="O63" i="13" s="1"/>
  <c r="M63" i="13"/>
  <c r="L63" i="13"/>
  <c r="K63" i="13"/>
  <c r="O62" i="13"/>
  <c r="N62" i="13"/>
  <c r="M62" i="13"/>
  <c r="L62" i="13"/>
  <c r="K62" i="13"/>
  <c r="N61" i="13"/>
  <c r="M61" i="13"/>
  <c r="L61" i="13"/>
  <c r="O61" i="13" s="1"/>
  <c r="K61" i="13"/>
  <c r="N60" i="13"/>
  <c r="M60" i="13"/>
  <c r="L60" i="13"/>
  <c r="O60" i="13" s="1"/>
  <c r="K60" i="13"/>
  <c r="N59" i="13"/>
  <c r="O59" i="13" s="1"/>
  <c r="M59" i="13"/>
  <c r="L59" i="13"/>
  <c r="K59" i="13"/>
  <c r="O58" i="13"/>
  <c r="N58" i="13"/>
  <c r="M58" i="13"/>
  <c r="L58" i="13"/>
  <c r="K58" i="13"/>
  <c r="N57" i="13"/>
  <c r="M57" i="13"/>
  <c r="L57" i="13"/>
  <c r="O57" i="13" s="1"/>
  <c r="K57" i="13"/>
  <c r="N56" i="13"/>
  <c r="M56" i="13"/>
  <c r="O56" i="13" s="1"/>
  <c r="L56" i="13"/>
  <c r="K56" i="13"/>
  <c r="N55" i="13"/>
  <c r="M55" i="13"/>
  <c r="L55" i="13"/>
  <c r="O55" i="13" s="1"/>
  <c r="K55" i="13"/>
  <c r="O54" i="13"/>
  <c r="N54" i="13"/>
  <c r="M54" i="13"/>
  <c r="L54" i="13"/>
  <c r="K54" i="13"/>
  <c r="N53" i="13"/>
  <c r="M53" i="13"/>
  <c r="L53" i="13"/>
  <c r="O53" i="13" s="1"/>
  <c r="K53" i="13"/>
  <c r="N52" i="13"/>
  <c r="M52" i="13"/>
  <c r="O52" i="13" s="1"/>
  <c r="L52" i="13"/>
  <c r="K52" i="13"/>
  <c r="N51" i="13"/>
  <c r="M51" i="13"/>
  <c r="L51" i="13"/>
  <c r="O51" i="13" s="1"/>
  <c r="K51" i="13"/>
  <c r="O50" i="13"/>
  <c r="N50" i="13"/>
  <c r="M50" i="13"/>
  <c r="L50" i="13"/>
  <c r="K50" i="13"/>
  <c r="N49" i="13"/>
  <c r="M49" i="13"/>
  <c r="L49" i="13"/>
  <c r="O49" i="13" s="1"/>
  <c r="K49" i="13"/>
  <c r="N48" i="13"/>
  <c r="M48" i="13"/>
  <c r="O48" i="13" s="1"/>
  <c r="L48" i="13"/>
  <c r="K48" i="13"/>
  <c r="N47" i="13"/>
  <c r="M47" i="13"/>
  <c r="L47" i="13"/>
  <c r="O47" i="13" s="1"/>
  <c r="K47" i="13"/>
  <c r="O46" i="13"/>
  <c r="N46" i="13"/>
  <c r="M46" i="13"/>
  <c r="L46" i="13"/>
  <c r="K46" i="13"/>
  <c r="N45" i="13"/>
  <c r="M45" i="13"/>
  <c r="L45" i="13"/>
  <c r="O45" i="13" s="1"/>
  <c r="K45" i="13"/>
  <c r="N44" i="13"/>
  <c r="M44" i="13"/>
  <c r="O44" i="13" s="1"/>
  <c r="L44" i="13"/>
  <c r="K44" i="13"/>
  <c r="N43" i="13"/>
  <c r="M43" i="13"/>
  <c r="L43" i="13"/>
  <c r="O43" i="13" s="1"/>
  <c r="K43" i="13"/>
  <c r="O42" i="13"/>
  <c r="N42" i="13"/>
  <c r="M42" i="13"/>
  <c r="L42" i="13"/>
  <c r="K42" i="13"/>
  <c r="N41" i="13"/>
  <c r="M41" i="13"/>
  <c r="L41" i="13"/>
  <c r="O41" i="13" s="1"/>
  <c r="K41" i="13"/>
  <c r="N40" i="13"/>
  <c r="M40" i="13"/>
  <c r="L40" i="13"/>
  <c r="O40" i="13" s="1"/>
  <c r="K40" i="13"/>
  <c r="N39" i="13"/>
  <c r="M39" i="13"/>
  <c r="L39" i="13"/>
  <c r="O39" i="13" s="1"/>
  <c r="K39" i="13"/>
  <c r="O38" i="13"/>
  <c r="N38" i="13"/>
  <c r="M38" i="13"/>
  <c r="L38" i="13"/>
  <c r="K38" i="13"/>
  <c r="N37" i="13"/>
  <c r="M37" i="13"/>
  <c r="L37" i="13"/>
  <c r="O37" i="13" s="1"/>
  <c r="K37" i="13"/>
  <c r="N36" i="13"/>
  <c r="M36" i="13"/>
  <c r="L36" i="13"/>
  <c r="O36" i="13" s="1"/>
  <c r="K36" i="13"/>
  <c r="N35" i="13"/>
  <c r="M35" i="13"/>
  <c r="L35" i="13"/>
  <c r="O35" i="13" s="1"/>
  <c r="K35" i="13"/>
  <c r="O34" i="13"/>
  <c r="N34" i="13"/>
  <c r="M34" i="13"/>
  <c r="L34" i="13"/>
  <c r="K34" i="13"/>
  <c r="N33" i="13"/>
  <c r="M33" i="13"/>
  <c r="L33" i="13"/>
  <c r="O33" i="13" s="1"/>
  <c r="K33" i="13"/>
  <c r="N32" i="13"/>
  <c r="M32" i="13"/>
  <c r="L32" i="13"/>
  <c r="O32" i="13" s="1"/>
  <c r="K32" i="13"/>
  <c r="N31" i="13"/>
  <c r="O31" i="13" s="1"/>
  <c r="M31" i="13"/>
  <c r="L31" i="13"/>
  <c r="K31" i="13"/>
  <c r="O30" i="13"/>
  <c r="N30" i="13"/>
  <c r="M30" i="13"/>
  <c r="L30" i="13"/>
  <c r="K30" i="13"/>
  <c r="N29" i="13"/>
  <c r="M29" i="13"/>
  <c r="L29" i="13"/>
  <c r="O29" i="13" s="1"/>
  <c r="K29" i="13"/>
  <c r="N28" i="13"/>
  <c r="M28" i="13"/>
  <c r="L28" i="13"/>
  <c r="O28" i="13" s="1"/>
  <c r="K28" i="13"/>
  <c r="N27" i="13"/>
  <c r="M27" i="13"/>
  <c r="O27" i="13" s="1"/>
  <c r="L27" i="13"/>
  <c r="K27" i="13"/>
  <c r="O26" i="13"/>
  <c r="N26" i="13"/>
  <c r="M26" i="13"/>
  <c r="L26" i="13"/>
  <c r="K26" i="13"/>
  <c r="N25" i="13"/>
  <c r="M25" i="13"/>
  <c r="L25" i="13"/>
  <c r="O25" i="13" s="1"/>
  <c r="K25" i="13"/>
  <c r="N24" i="13"/>
  <c r="M24" i="13"/>
  <c r="L24" i="13"/>
  <c r="O24" i="13" s="1"/>
  <c r="K24" i="13"/>
  <c r="N23" i="13"/>
  <c r="O23" i="13" s="1"/>
  <c r="M23" i="13"/>
  <c r="L23" i="13"/>
  <c r="K23" i="13"/>
  <c r="O22" i="13"/>
  <c r="N22" i="13"/>
  <c r="M22" i="13"/>
  <c r="L22" i="13"/>
  <c r="K22" i="13"/>
  <c r="N21" i="13"/>
  <c r="M21" i="13"/>
  <c r="L21" i="13"/>
  <c r="O21" i="13" s="1"/>
  <c r="K21" i="13"/>
  <c r="N20" i="13"/>
  <c r="M20" i="13"/>
  <c r="L20" i="13"/>
  <c r="O20" i="13" s="1"/>
  <c r="K20" i="13"/>
  <c r="N19" i="13"/>
  <c r="M19" i="13"/>
  <c r="L19" i="13"/>
  <c r="O19" i="13" s="1"/>
  <c r="K19" i="13"/>
  <c r="O18" i="13"/>
  <c r="N18" i="13"/>
  <c r="M18" i="13"/>
  <c r="L18" i="13"/>
  <c r="K18" i="13"/>
  <c r="N17" i="13"/>
  <c r="M17" i="13"/>
  <c r="L17" i="13"/>
  <c r="O17" i="13" s="1"/>
  <c r="K17" i="13"/>
  <c r="N16" i="13"/>
  <c r="M16" i="13"/>
  <c r="L16" i="13"/>
  <c r="O16" i="13" s="1"/>
  <c r="K16" i="13"/>
  <c r="N15" i="13"/>
  <c r="M15" i="13"/>
  <c r="L15" i="13"/>
  <c r="O15" i="13" s="1"/>
  <c r="K15" i="13"/>
  <c r="O14" i="13"/>
  <c r="N14" i="13"/>
  <c r="M14" i="13"/>
  <c r="L14" i="13"/>
  <c r="K14" i="13"/>
  <c r="N13" i="13"/>
  <c r="M13" i="13"/>
  <c r="L13" i="13"/>
  <c r="O13" i="13" s="1"/>
  <c r="K13" i="13"/>
  <c r="N12" i="13"/>
  <c r="M12" i="13"/>
  <c r="L12" i="13"/>
  <c r="O12" i="13" s="1"/>
  <c r="K12" i="13"/>
  <c r="N11" i="13"/>
  <c r="M11" i="13"/>
  <c r="L11" i="13"/>
  <c r="O11" i="13" s="1"/>
  <c r="K11" i="13"/>
  <c r="O10" i="13"/>
  <c r="N10" i="13"/>
  <c r="M10" i="13"/>
  <c r="L10" i="13"/>
  <c r="K10" i="13"/>
  <c r="N9" i="13"/>
  <c r="M9" i="13"/>
  <c r="L9" i="13"/>
  <c r="O9" i="13" s="1"/>
  <c r="K9" i="13"/>
  <c r="N8" i="13"/>
  <c r="M8" i="13"/>
  <c r="O8" i="13" s="1"/>
  <c r="L8" i="13"/>
  <c r="K8" i="13"/>
  <c r="N7" i="13"/>
  <c r="N74" i="13" s="1"/>
  <c r="M7" i="13"/>
  <c r="M74" i="13" s="1"/>
  <c r="L7" i="13"/>
  <c r="O7" i="13" s="1"/>
  <c r="K7" i="13"/>
  <c r="K74" i="13" s="1"/>
  <c r="N73" i="14"/>
  <c r="M73" i="14"/>
  <c r="L73" i="14"/>
  <c r="O73" i="14" s="1"/>
  <c r="K73" i="14"/>
  <c r="N72" i="14"/>
  <c r="M72" i="14"/>
  <c r="L72" i="14"/>
  <c r="O72" i="14" s="1"/>
  <c r="K72" i="14"/>
  <c r="O71" i="14"/>
  <c r="N71" i="14"/>
  <c r="M71" i="14"/>
  <c r="L71" i="14"/>
  <c r="K71" i="14"/>
  <c r="N70" i="14"/>
  <c r="M70" i="14"/>
  <c r="L70" i="14"/>
  <c r="O70" i="14" s="1"/>
  <c r="N69" i="14"/>
  <c r="M69" i="14"/>
  <c r="L69" i="14"/>
  <c r="O69" i="14" s="1"/>
  <c r="K69" i="14"/>
  <c r="N68" i="14"/>
  <c r="M68" i="14"/>
  <c r="L68" i="14"/>
  <c r="O68" i="14" s="1"/>
  <c r="K68" i="14"/>
  <c r="N67" i="14"/>
  <c r="M67" i="14"/>
  <c r="L67" i="14"/>
  <c r="O67" i="14" s="1"/>
  <c r="K67" i="14"/>
  <c r="O66" i="14"/>
  <c r="N66" i="14"/>
  <c r="M66" i="14"/>
  <c r="L66" i="14"/>
  <c r="K66" i="14"/>
  <c r="N65" i="14"/>
  <c r="M65" i="14"/>
  <c r="L65" i="14"/>
  <c r="O65" i="14" s="1"/>
  <c r="K65" i="14"/>
  <c r="N64" i="14"/>
  <c r="M64" i="14"/>
  <c r="L64" i="14"/>
  <c r="O64" i="14" s="1"/>
  <c r="K64" i="14"/>
  <c r="N63" i="14"/>
  <c r="M63" i="14"/>
  <c r="L63" i="14"/>
  <c r="O63" i="14" s="1"/>
  <c r="K63" i="14"/>
  <c r="O62" i="14"/>
  <c r="N62" i="14"/>
  <c r="M62" i="14"/>
  <c r="L62" i="14"/>
  <c r="K62" i="14"/>
  <c r="N61" i="14"/>
  <c r="M61" i="14"/>
  <c r="L61" i="14"/>
  <c r="O61" i="14" s="1"/>
  <c r="K61" i="14"/>
  <c r="N60" i="14"/>
  <c r="M60" i="14"/>
  <c r="L60" i="14"/>
  <c r="O60" i="14" s="1"/>
  <c r="K60" i="14"/>
  <c r="N59" i="14"/>
  <c r="M59" i="14"/>
  <c r="L59" i="14"/>
  <c r="O59" i="14" s="1"/>
  <c r="K59" i="14"/>
  <c r="O58" i="14"/>
  <c r="N58" i="14"/>
  <c r="M58" i="14"/>
  <c r="L58" i="14"/>
  <c r="K58" i="14"/>
  <c r="N57" i="14"/>
  <c r="M57" i="14"/>
  <c r="L57" i="14"/>
  <c r="O57" i="14" s="1"/>
  <c r="K57" i="14"/>
  <c r="N56" i="14"/>
  <c r="M56" i="14"/>
  <c r="L56" i="14"/>
  <c r="O56" i="14" s="1"/>
  <c r="K56" i="14"/>
  <c r="N55" i="14"/>
  <c r="M55" i="14"/>
  <c r="L55" i="14"/>
  <c r="O55" i="14" s="1"/>
  <c r="K55" i="14"/>
  <c r="O54" i="14"/>
  <c r="N54" i="14"/>
  <c r="M54" i="14"/>
  <c r="L54" i="14"/>
  <c r="K54" i="14"/>
  <c r="N53" i="14"/>
  <c r="M53" i="14"/>
  <c r="L53" i="14"/>
  <c r="O53" i="14" s="1"/>
  <c r="K53" i="14"/>
  <c r="N52" i="14"/>
  <c r="M52" i="14"/>
  <c r="L52" i="14"/>
  <c r="O52" i="14" s="1"/>
  <c r="K52" i="14"/>
  <c r="N51" i="14"/>
  <c r="M51" i="14"/>
  <c r="L51" i="14"/>
  <c r="O51" i="14" s="1"/>
  <c r="K51" i="14"/>
  <c r="O50" i="14"/>
  <c r="N50" i="14"/>
  <c r="M50" i="14"/>
  <c r="L50" i="14"/>
  <c r="K50" i="14"/>
  <c r="N49" i="14"/>
  <c r="M49" i="14"/>
  <c r="L49" i="14"/>
  <c r="O49" i="14" s="1"/>
  <c r="K49" i="14"/>
  <c r="N48" i="14"/>
  <c r="M48" i="14"/>
  <c r="O48" i="14" s="1"/>
  <c r="L48" i="14"/>
  <c r="K48" i="14"/>
  <c r="N47" i="14"/>
  <c r="M47" i="14"/>
  <c r="L47" i="14"/>
  <c r="O47" i="14" s="1"/>
  <c r="K47" i="14"/>
  <c r="O46" i="14"/>
  <c r="N46" i="14"/>
  <c r="M46" i="14"/>
  <c r="L46" i="14"/>
  <c r="K46" i="14"/>
  <c r="N45" i="14"/>
  <c r="M45" i="14"/>
  <c r="L45" i="14"/>
  <c r="O45" i="14" s="1"/>
  <c r="K45" i="14"/>
  <c r="N44" i="14"/>
  <c r="M44" i="14"/>
  <c r="L44" i="14"/>
  <c r="O44" i="14" s="1"/>
  <c r="K44" i="14"/>
  <c r="N43" i="14"/>
  <c r="M43" i="14"/>
  <c r="L43" i="14"/>
  <c r="O43" i="14" s="1"/>
  <c r="K43" i="14"/>
  <c r="O42" i="14"/>
  <c r="N42" i="14"/>
  <c r="M42" i="14"/>
  <c r="L42" i="14"/>
  <c r="K42" i="14"/>
  <c r="N41" i="14"/>
  <c r="M41" i="14"/>
  <c r="L41" i="14"/>
  <c r="O41" i="14" s="1"/>
  <c r="K41" i="14"/>
  <c r="N40" i="14"/>
  <c r="M40" i="14"/>
  <c r="L40" i="14"/>
  <c r="O40" i="14" s="1"/>
  <c r="K40" i="14"/>
  <c r="N39" i="14"/>
  <c r="M39" i="14"/>
  <c r="L39" i="14"/>
  <c r="O39" i="14" s="1"/>
  <c r="K39" i="14"/>
  <c r="O38" i="14"/>
  <c r="N38" i="14"/>
  <c r="M38" i="14"/>
  <c r="L38" i="14"/>
  <c r="K38" i="14"/>
  <c r="N37" i="14"/>
  <c r="M37" i="14"/>
  <c r="L37" i="14"/>
  <c r="O37" i="14" s="1"/>
  <c r="K37" i="14"/>
  <c r="N36" i="14"/>
  <c r="M36" i="14"/>
  <c r="L36" i="14"/>
  <c r="O36" i="14" s="1"/>
  <c r="K36" i="14"/>
  <c r="N35" i="14"/>
  <c r="M35" i="14"/>
  <c r="L35" i="14"/>
  <c r="O35" i="14" s="1"/>
  <c r="K35" i="14"/>
  <c r="O34" i="14"/>
  <c r="N34" i="14"/>
  <c r="M34" i="14"/>
  <c r="L34" i="14"/>
  <c r="K34" i="14"/>
  <c r="N33" i="14"/>
  <c r="M33" i="14"/>
  <c r="L33" i="14"/>
  <c r="O33" i="14" s="1"/>
  <c r="K33" i="14"/>
  <c r="N32" i="14"/>
  <c r="M32" i="14"/>
  <c r="L32" i="14"/>
  <c r="O32" i="14" s="1"/>
  <c r="K32" i="14"/>
  <c r="N31" i="14"/>
  <c r="M31" i="14"/>
  <c r="L31" i="14"/>
  <c r="O31" i="14" s="1"/>
  <c r="K31" i="14"/>
  <c r="O30" i="14"/>
  <c r="N30" i="14"/>
  <c r="M30" i="14"/>
  <c r="L30" i="14"/>
  <c r="K30" i="14"/>
  <c r="N29" i="14"/>
  <c r="M29" i="14"/>
  <c r="L29" i="14"/>
  <c r="O29" i="14" s="1"/>
  <c r="K29" i="14"/>
  <c r="N28" i="14"/>
  <c r="M28" i="14"/>
  <c r="L28" i="14"/>
  <c r="O28" i="14" s="1"/>
  <c r="K28" i="14"/>
  <c r="N27" i="14"/>
  <c r="M27" i="14"/>
  <c r="L27" i="14"/>
  <c r="O27" i="14" s="1"/>
  <c r="K27" i="14"/>
  <c r="O26" i="14"/>
  <c r="N26" i="14"/>
  <c r="M26" i="14"/>
  <c r="L26" i="14"/>
  <c r="K26" i="14"/>
  <c r="N25" i="14"/>
  <c r="M25" i="14"/>
  <c r="L25" i="14"/>
  <c r="O25" i="14" s="1"/>
  <c r="K25" i="14"/>
  <c r="N24" i="14"/>
  <c r="M24" i="14"/>
  <c r="L24" i="14"/>
  <c r="O24" i="14" s="1"/>
  <c r="K24" i="14"/>
  <c r="N23" i="14"/>
  <c r="M23" i="14"/>
  <c r="L23" i="14"/>
  <c r="O23" i="14" s="1"/>
  <c r="K23" i="14"/>
  <c r="O22" i="14"/>
  <c r="N22" i="14"/>
  <c r="M22" i="14"/>
  <c r="L22" i="14"/>
  <c r="K22" i="14"/>
  <c r="N21" i="14"/>
  <c r="M21" i="14"/>
  <c r="L21" i="14"/>
  <c r="O21" i="14" s="1"/>
  <c r="K21" i="14"/>
  <c r="N20" i="14"/>
  <c r="M20" i="14"/>
  <c r="L20" i="14"/>
  <c r="O20" i="14" s="1"/>
  <c r="K20" i="14"/>
  <c r="N19" i="14"/>
  <c r="M19" i="14"/>
  <c r="L19" i="14"/>
  <c r="O19" i="14" s="1"/>
  <c r="K19" i="14"/>
  <c r="O18" i="14"/>
  <c r="N18" i="14"/>
  <c r="M18" i="14"/>
  <c r="L18" i="14"/>
  <c r="K18" i="14"/>
  <c r="N17" i="14"/>
  <c r="M17" i="14"/>
  <c r="L17" i="14"/>
  <c r="O17" i="14" s="1"/>
  <c r="K17" i="14"/>
  <c r="N16" i="14"/>
  <c r="M16" i="14"/>
  <c r="L16" i="14"/>
  <c r="O16" i="14" s="1"/>
  <c r="K16" i="14"/>
  <c r="N15" i="14"/>
  <c r="M15" i="14"/>
  <c r="L15" i="14"/>
  <c r="O15" i="14" s="1"/>
  <c r="K15" i="14"/>
  <c r="O14" i="14"/>
  <c r="N14" i="14"/>
  <c r="M14" i="14"/>
  <c r="L14" i="14"/>
  <c r="K14" i="14"/>
  <c r="N13" i="14"/>
  <c r="M13" i="14"/>
  <c r="L13" i="14"/>
  <c r="O13" i="14" s="1"/>
  <c r="K13" i="14"/>
  <c r="N12" i="14"/>
  <c r="M12" i="14"/>
  <c r="L12" i="14"/>
  <c r="O12" i="14" s="1"/>
  <c r="K12" i="14"/>
  <c r="N11" i="14"/>
  <c r="M11" i="14"/>
  <c r="L11" i="14"/>
  <c r="O11" i="14" s="1"/>
  <c r="K11" i="14"/>
  <c r="O10" i="14"/>
  <c r="N10" i="14"/>
  <c r="M10" i="14"/>
  <c r="L10" i="14"/>
  <c r="K10" i="14"/>
  <c r="N9" i="14"/>
  <c r="M9" i="14"/>
  <c r="L9" i="14"/>
  <c r="O9" i="14" s="1"/>
  <c r="K9" i="14"/>
  <c r="N8" i="14"/>
  <c r="M8" i="14"/>
  <c r="L8" i="14"/>
  <c r="O8" i="14" s="1"/>
  <c r="K8" i="14"/>
  <c r="N7" i="14"/>
  <c r="N74" i="14" s="1"/>
  <c r="M7" i="14"/>
  <c r="M74" i="14" s="1"/>
  <c r="L7" i="14"/>
  <c r="O7" i="14" s="1"/>
  <c r="K7" i="14"/>
  <c r="K74" i="14" s="1"/>
  <c r="N73" i="15"/>
  <c r="M73" i="15"/>
  <c r="L73" i="15"/>
  <c r="O73" i="15" s="1"/>
  <c r="K73" i="15"/>
  <c r="O72" i="15"/>
  <c r="N72" i="15"/>
  <c r="M72" i="15"/>
  <c r="L72" i="15"/>
  <c r="K72" i="15"/>
  <c r="N71" i="15"/>
  <c r="M71" i="15"/>
  <c r="L71" i="15"/>
  <c r="O71" i="15" s="1"/>
  <c r="K71" i="15"/>
  <c r="N70" i="15"/>
  <c r="M70" i="15"/>
  <c r="L70" i="15"/>
  <c r="O70" i="15" s="1"/>
  <c r="N69" i="15"/>
  <c r="M69" i="15"/>
  <c r="L69" i="15"/>
  <c r="O69" i="15" s="1"/>
  <c r="K69" i="15"/>
  <c r="N68" i="15"/>
  <c r="M68" i="15"/>
  <c r="O68" i="15" s="1"/>
  <c r="L68" i="15"/>
  <c r="K68" i="15"/>
  <c r="O67" i="15"/>
  <c r="N67" i="15"/>
  <c r="M67" i="15"/>
  <c r="L67" i="15"/>
  <c r="K67" i="15"/>
  <c r="N66" i="15"/>
  <c r="M66" i="15"/>
  <c r="L66" i="15"/>
  <c r="O66" i="15" s="1"/>
  <c r="K66" i="15"/>
  <c r="N65" i="15"/>
  <c r="M65" i="15"/>
  <c r="L65" i="15"/>
  <c r="O65" i="15" s="1"/>
  <c r="K65" i="15"/>
  <c r="N64" i="15"/>
  <c r="M64" i="15"/>
  <c r="L64" i="15"/>
  <c r="O64" i="15" s="1"/>
  <c r="K64" i="15"/>
  <c r="O63" i="15"/>
  <c r="N63" i="15"/>
  <c r="M63" i="15"/>
  <c r="L63" i="15"/>
  <c r="K63" i="15"/>
  <c r="N62" i="15"/>
  <c r="M62" i="15"/>
  <c r="L62" i="15"/>
  <c r="O62" i="15" s="1"/>
  <c r="K62" i="15"/>
  <c r="N61" i="15"/>
  <c r="M61" i="15"/>
  <c r="L61" i="15"/>
  <c r="O61" i="15" s="1"/>
  <c r="K61" i="15"/>
  <c r="N60" i="15"/>
  <c r="M60" i="15"/>
  <c r="L60" i="15"/>
  <c r="O60" i="15" s="1"/>
  <c r="K60" i="15"/>
  <c r="O59" i="15"/>
  <c r="N59" i="15"/>
  <c r="M59" i="15"/>
  <c r="L59" i="15"/>
  <c r="K59" i="15"/>
  <c r="N58" i="15"/>
  <c r="M58" i="15"/>
  <c r="L58" i="15"/>
  <c r="O58" i="15" s="1"/>
  <c r="K58" i="15"/>
  <c r="N57" i="15"/>
  <c r="M57" i="15"/>
  <c r="L57" i="15"/>
  <c r="O57" i="15" s="1"/>
  <c r="K57" i="15"/>
  <c r="N56" i="15"/>
  <c r="M56" i="15"/>
  <c r="L56" i="15"/>
  <c r="O56" i="15" s="1"/>
  <c r="K56" i="15"/>
  <c r="O55" i="15"/>
  <c r="N55" i="15"/>
  <c r="M55" i="15"/>
  <c r="L55" i="15"/>
  <c r="K55" i="15"/>
  <c r="N54" i="15"/>
  <c r="M54" i="15"/>
  <c r="L54" i="15"/>
  <c r="O54" i="15" s="1"/>
  <c r="K54" i="15"/>
  <c r="N53" i="15"/>
  <c r="M53" i="15"/>
  <c r="L53" i="15"/>
  <c r="O53" i="15" s="1"/>
  <c r="K53" i="15"/>
  <c r="N52" i="15"/>
  <c r="M52" i="15"/>
  <c r="L52" i="15"/>
  <c r="O52" i="15" s="1"/>
  <c r="K52" i="15"/>
  <c r="O51" i="15"/>
  <c r="N51" i="15"/>
  <c r="M51" i="15"/>
  <c r="L51" i="15"/>
  <c r="K51" i="15"/>
  <c r="N50" i="15"/>
  <c r="M50" i="15"/>
  <c r="L50" i="15"/>
  <c r="O50" i="15" s="1"/>
  <c r="K50" i="15"/>
  <c r="N49" i="15"/>
  <c r="M49" i="15"/>
  <c r="L49" i="15"/>
  <c r="O49" i="15" s="1"/>
  <c r="K49" i="15"/>
  <c r="N48" i="15"/>
  <c r="M48" i="15"/>
  <c r="L48" i="15"/>
  <c r="O48" i="15" s="1"/>
  <c r="K48" i="15"/>
  <c r="O47" i="15"/>
  <c r="N47" i="15"/>
  <c r="M47" i="15"/>
  <c r="L47" i="15"/>
  <c r="K47" i="15"/>
  <c r="N46" i="15"/>
  <c r="M46" i="15"/>
  <c r="L46" i="15"/>
  <c r="O46" i="15" s="1"/>
  <c r="K46" i="15"/>
  <c r="N45" i="15"/>
  <c r="M45" i="15"/>
  <c r="L45" i="15"/>
  <c r="O45" i="15" s="1"/>
  <c r="K45" i="15"/>
  <c r="N44" i="15"/>
  <c r="O44" i="15" s="1"/>
  <c r="M44" i="15"/>
  <c r="L44" i="15"/>
  <c r="K44" i="15"/>
  <c r="O43" i="15"/>
  <c r="N43" i="15"/>
  <c r="M43" i="15"/>
  <c r="L43" i="15"/>
  <c r="K43" i="15"/>
  <c r="N42" i="15"/>
  <c r="M42" i="15"/>
  <c r="L42" i="15"/>
  <c r="O42" i="15" s="1"/>
  <c r="K42" i="15"/>
  <c r="N41" i="15"/>
  <c r="M41" i="15"/>
  <c r="L41" i="15"/>
  <c r="O41" i="15" s="1"/>
  <c r="K41" i="15"/>
  <c r="N40" i="15"/>
  <c r="M40" i="15"/>
  <c r="L40" i="15"/>
  <c r="O40" i="15" s="1"/>
  <c r="K40" i="15"/>
  <c r="O39" i="15"/>
  <c r="N39" i="15"/>
  <c r="M39" i="15"/>
  <c r="L39" i="15"/>
  <c r="K39" i="15"/>
  <c r="N38" i="15"/>
  <c r="M38" i="15"/>
  <c r="L38" i="15"/>
  <c r="O38" i="15" s="1"/>
  <c r="K38" i="15"/>
  <c r="N37" i="15"/>
  <c r="M37" i="15"/>
  <c r="L37" i="15"/>
  <c r="O37" i="15" s="1"/>
  <c r="K37" i="15"/>
  <c r="N36" i="15"/>
  <c r="O36" i="15" s="1"/>
  <c r="M36" i="15"/>
  <c r="L36" i="15"/>
  <c r="K36" i="15"/>
  <c r="O35" i="15"/>
  <c r="N35" i="15"/>
  <c r="M35" i="15"/>
  <c r="L35" i="15"/>
  <c r="K35" i="15"/>
  <c r="N34" i="15"/>
  <c r="M34" i="15"/>
  <c r="L34" i="15"/>
  <c r="O34" i="15" s="1"/>
  <c r="K34" i="15"/>
  <c r="N33" i="15"/>
  <c r="M33" i="15"/>
  <c r="L33" i="15"/>
  <c r="O33" i="15" s="1"/>
  <c r="K33" i="15"/>
  <c r="N32" i="15"/>
  <c r="O32" i="15" s="1"/>
  <c r="M32" i="15"/>
  <c r="L32" i="15"/>
  <c r="K32" i="15"/>
  <c r="O31" i="15"/>
  <c r="N31" i="15"/>
  <c r="M31" i="15"/>
  <c r="L31" i="15"/>
  <c r="K31" i="15"/>
  <c r="N30" i="15"/>
  <c r="M30" i="15"/>
  <c r="L30" i="15"/>
  <c r="O30" i="15" s="1"/>
  <c r="K30" i="15"/>
  <c r="N29" i="15"/>
  <c r="M29" i="15"/>
  <c r="L29" i="15"/>
  <c r="O29" i="15" s="1"/>
  <c r="K29" i="15"/>
  <c r="N28" i="15"/>
  <c r="O28" i="15" s="1"/>
  <c r="M28" i="15"/>
  <c r="L28" i="15"/>
  <c r="K28" i="15"/>
  <c r="O27" i="15"/>
  <c r="N27" i="15"/>
  <c r="M27" i="15"/>
  <c r="L27" i="15"/>
  <c r="K27" i="15"/>
  <c r="N26" i="15"/>
  <c r="M26" i="15"/>
  <c r="L26" i="15"/>
  <c r="O26" i="15" s="1"/>
  <c r="K26" i="15"/>
  <c r="N25" i="15"/>
  <c r="M25" i="15"/>
  <c r="L25" i="15"/>
  <c r="O25" i="15" s="1"/>
  <c r="K25" i="15"/>
  <c r="N24" i="15"/>
  <c r="O24" i="15" s="1"/>
  <c r="M24" i="15"/>
  <c r="L24" i="15"/>
  <c r="K24" i="15"/>
  <c r="O23" i="15"/>
  <c r="N23" i="15"/>
  <c r="M23" i="15"/>
  <c r="L23" i="15"/>
  <c r="K23" i="15"/>
  <c r="N22" i="15"/>
  <c r="M22" i="15"/>
  <c r="L22" i="15"/>
  <c r="O22" i="15" s="1"/>
  <c r="K22" i="15"/>
  <c r="N21" i="15"/>
  <c r="M21" i="15"/>
  <c r="L21" i="15"/>
  <c r="O21" i="15" s="1"/>
  <c r="K21" i="15"/>
  <c r="N20" i="15"/>
  <c r="M20" i="15"/>
  <c r="L20" i="15"/>
  <c r="O20" i="15" s="1"/>
  <c r="K20" i="15"/>
  <c r="O19" i="15"/>
  <c r="N19" i="15"/>
  <c r="M19" i="15"/>
  <c r="L19" i="15"/>
  <c r="K19" i="15"/>
  <c r="N18" i="15"/>
  <c r="M18" i="15"/>
  <c r="L18" i="15"/>
  <c r="O18" i="15" s="1"/>
  <c r="K18" i="15"/>
  <c r="N17" i="15"/>
  <c r="M17" i="15"/>
  <c r="L17" i="15"/>
  <c r="O17" i="15" s="1"/>
  <c r="K17" i="15"/>
  <c r="N16" i="15"/>
  <c r="M16" i="15"/>
  <c r="L16" i="15"/>
  <c r="O16" i="15" s="1"/>
  <c r="K16" i="15"/>
  <c r="O15" i="15"/>
  <c r="N15" i="15"/>
  <c r="M15" i="15"/>
  <c r="L15" i="15"/>
  <c r="K15" i="15"/>
  <c r="N14" i="15"/>
  <c r="M14" i="15"/>
  <c r="L14" i="15"/>
  <c r="O14" i="15" s="1"/>
  <c r="K14" i="15"/>
  <c r="N13" i="15"/>
  <c r="M13" i="15"/>
  <c r="L13" i="15"/>
  <c r="O13" i="15" s="1"/>
  <c r="K13" i="15"/>
  <c r="N12" i="15"/>
  <c r="M12" i="15"/>
  <c r="L12" i="15"/>
  <c r="O12" i="15" s="1"/>
  <c r="K12" i="15"/>
  <c r="O11" i="15"/>
  <c r="N11" i="15"/>
  <c r="M11" i="15"/>
  <c r="L11" i="15"/>
  <c r="K11" i="15"/>
  <c r="N10" i="15"/>
  <c r="M10" i="15"/>
  <c r="L10" i="15"/>
  <c r="O10" i="15" s="1"/>
  <c r="K10" i="15"/>
  <c r="N9" i="15"/>
  <c r="M9" i="15"/>
  <c r="O9" i="15" s="1"/>
  <c r="L9" i="15"/>
  <c r="K9" i="15"/>
  <c r="N8" i="15"/>
  <c r="M8" i="15"/>
  <c r="L8" i="15"/>
  <c r="O8" i="15" s="1"/>
  <c r="K8" i="15"/>
  <c r="O7" i="15"/>
  <c r="N7" i="15"/>
  <c r="N74" i="15" s="1"/>
  <c r="M7" i="15"/>
  <c r="L7" i="15"/>
  <c r="L74" i="15" s="1"/>
  <c r="K7" i="15"/>
  <c r="K74" i="15" s="1"/>
  <c r="N73" i="16"/>
  <c r="O73" i="16" s="1"/>
  <c r="M73" i="16"/>
  <c r="L73" i="16"/>
  <c r="K73" i="16"/>
  <c r="O72" i="16"/>
  <c r="N72" i="16"/>
  <c r="M72" i="16"/>
  <c r="L72" i="16"/>
  <c r="K72" i="16"/>
  <c r="N71" i="16"/>
  <c r="M71" i="16"/>
  <c r="L71" i="16"/>
  <c r="O71" i="16" s="1"/>
  <c r="K71" i="16"/>
  <c r="N70" i="16"/>
  <c r="M70" i="16"/>
  <c r="L70" i="16"/>
  <c r="O70" i="16" s="1"/>
  <c r="N69" i="16"/>
  <c r="M69" i="16"/>
  <c r="L69" i="16"/>
  <c r="O69" i="16" s="1"/>
  <c r="K69" i="16"/>
  <c r="N68" i="16"/>
  <c r="O68" i="16" s="1"/>
  <c r="M68" i="16"/>
  <c r="L68" i="16"/>
  <c r="K68" i="16"/>
  <c r="O67" i="16"/>
  <c r="N67" i="16"/>
  <c r="M67" i="16"/>
  <c r="L67" i="16"/>
  <c r="K67" i="16"/>
  <c r="N66" i="16"/>
  <c r="M66" i="16"/>
  <c r="L66" i="16"/>
  <c r="O66" i="16" s="1"/>
  <c r="K66" i="16"/>
  <c r="N65" i="16"/>
  <c r="M65" i="16"/>
  <c r="L65" i="16"/>
  <c r="O65" i="16" s="1"/>
  <c r="K65" i="16"/>
  <c r="N64" i="16"/>
  <c r="O64" i="16" s="1"/>
  <c r="M64" i="16"/>
  <c r="L64" i="16"/>
  <c r="K64" i="16"/>
  <c r="O63" i="16"/>
  <c r="N63" i="16"/>
  <c r="M63" i="16"/>
  <c r="L63" i="16"/>
  <c r="K63" i="16"/>
  <c r="N62" i="16"/>
  <c r="M62" i="16"/>
  <c r="L62" i="16"/>
  <c r="O62" i="16" s="1"/>
  <c r="K62" i="16"/>
  <c r="N61" i="16"/>
  <c r="M61" i="16"/>
  <c r="O61" i="16" s="1"/>
  <c r="L61" i="16"/>
  <c r="K61" i="16"/>
  <c r="N60" i="16"/>
  <c r="O60" i="16" s="1"/>
  <c r="M60" i="16"/>
  <c r="L60" i="16"/>
  <c r="K60" i="16"/>
  <c r="O59" i="16"/>
  <c r="N59" i="16"/>
  <c r="M59" i="16"/>
  <c r="L59" i="16"/>
  <c r="K59" i="16"/>
  <c r="N58" i="16"/>
  <c r="M58" i="16"/>
  <c r="L58" i="16"/>
  <c r="O58" i="16" s="1"/>
  <c r="K58" i="16"/>
  <c r="N57" i="16"/>
  <c r="M57" i="16"/>
  <c r="L57" i="16"/>
  <c r="O57" i="16" s="1"/>
  <c r="K57" i="16"/>
  <c r="N56" i="16"/>
  <c r="O56" i="16" s="1"/>
  <c r="M56" i="16"/>
  <c r="L56" i="16"/>
  <c r="K56" i="16"/>
  <c r="O55" i="16"/>
  <c r="N55" i="16"/>
  <c r="M55" i="16"/>
  <c r="L55" i="16"/>
  <c r="K55" i="16"/>
  <c r="N54" i="16"/>
  <c r="M54" i="16"/>
  <c r="L54" i="16"/>
  <c r="O54" i="16" s="1"/>
  <c r="K54" i="16"/>
  <c r="N53" i="16"/>
  <c r="M53" i="16"/>
  <c r="O53" i="16" s="1"/>
  <c r="L53" i="16"/>
  <c r="K53" i="16"/>
  <c r="N52" i="16"/>
  <c r="O52" i="16" s="1"/>
  <c r="M52" i="16"/>
  <c r="L52" i="16"/>
  <c r="K52" i="16"/>
  <c r="O51" i="16"/>
  <c r="N51" i="16"/>
  <c r="M51" i="16"/>
  <c r="L51" i="16"/>
  <c r="K51" i="16"/>
  <c r="N50" i="16"/>
  <c r="M50" i="16"/>
  <c r="L50" i="16"/>
  <c r="O50" i="16" s="1"/>
  <c r="K50" i="16"/>
  <c r="N49" i="16"/>
  <c r="M49" i="16"/>
  <c r="O49" i="16" s="1"/>
  <c r="L49" i="16"/>
  <c r="K49" i="16"/>
  <c r="N48" i="16"/>
  <c r="O48" i="16" s="1"/>
  <c r="M48" i="16"/>
  <c r="L48" i="16"/>
  <c r="K48" i="16"/>
  <c r="O47" i="16"/>
  <c r="N47" i="16"/>
  <c r="M47" i="16"/>
  <c r="L47" i="16"/>
  <c r="K47" i="16"/>
  <c r="N46" i="16"/>
  <c r="M46" i="16"/>
  <c r="L46" i="16"/>
  <c r="O46" i="16" s="1"/>
  <c r="K46" i="16"/>
  <c r="N45" i="16"/>
  <c r="M45" i="16"/>
  <c r="L45" i="16"/>
  <c r="O45" i="16" s="1"/>
  <c r="K45" i="16"/>
  <c r="N44" i="16"/>
  <c r="O44" i="16" s="1"/>
  <c r="M44" i="16"/>
  <c r="L44" i="16"/>
  <c r="K44" i="16"/>
  <c r="O43" i="16"/>
  <c r="N43" i="16"/>
  <c r="M43" i="16"/>
  <c r="L43" i="16"/>
  <c r="K43" i="16"/>
  <c r="N42" i="16"/>
  <c r="M42" i="16"/>
  <c r="L42" i="16"/>
  <c r="O42" i="16" s="1"/>
  <c r="K42" i="16"/>
  <c r="N41" i="16"/>
  <c r="M41" i="16"/>
  <c r="L41" i="16"/>
  <c r="O41" i="16" s="1"/>
  <c r="K41" i="16"/>
  <c r="N40" i="16"/>
  <c r="O40" i="16" s="1"/>
  <c r="M40" i="16"/>
  <c r="L40" i="16"/>
  <c r="K40" i="16"/>
  <c r="O39" i="16"/>
  <c r="N39" i="16"/>
  <c r="M39" i="16"/>
  <c r="L39" i="16"/>
  <c r="K39" i="16"/>
  <c r="N38" i="16"/>
  <c r="M38" i="16"/>
  <c r="L38" i="16"/>
  <c r="O38" i="16" s="1"/>
  <c r="K38" i="16"/>
  <c r="N37" i="16"/>
  <c r="M37" i="16"/>
  <c r="L37" i="16"/>
  <c r="O37" i="16" s="1"/>
  <c r="K37" i="16"/>
  <c r="N36" i="16"/>
  <c r="O36" i="16" s="1"/>
  <c r="M36" i="16"/>
  <c r="L36" i="16"/>
  <c r="K36" i="16"/>
  <c r="O35" i="16"/>
  <c r="N35" i="16"/>
  <c r="M35" i="16"/>
  <c r="L35" i="16"/>
  <c r="K35" i="16"/>
  <c r="N34" i="16"/>
  <c r="M34" i="16"/>
  <c r="L34" i="16"/>
  <c r="O34" i="16" s="1"/>
  <c r="K34" i="16"/>
  <c r="N33" i="16"/>
  <c r="M33" i="16"/>
  <c r="L33" i="16"/>
  <c r="O33" i="16" s="1"/>
  <c r="K33" i="16"/>
  <c r="N32" i="16"/>
  <c r="O32" i="16" s="1"/>
  <c r="M32" i="16"/>
  <c r="L32" i="16"/>
  <c r="K32" i="16"/>
  <c r="O31" i="16"/>
  <c r="N31" i="16"/>
  <c r="M31" i="16"/>
  <c r="L31" i="16"/>
  <c r="K31" i="16"/>
  <c r="N30" i="16"/>
  <c r="M30" i="16"/>
  <c r="L30" i="16"/>
  <c r="O30" i="16" s="1"/>
  <c r="K30" i="16"/>
  <c r="N29" i="16"/>
  <c r="M29" i="16"/>
  <c r="L29" i="16"/>
  <c r="O29" i="16" s="1"/>
  <c r="K29" i="16"/>
  <c r="N28" i="16"/>
  <c r="O28" i="16" s="1"/>
  <c r="M28" i="16"/>
  <c r="L28" i="16"/>
  <c r="K28" i="16"/>
  <c r="O27" i="16"/>
  <c r="N27" i="16"/>
  <c r="M27" i="16"/>
  <c r="L27" i="16"/>
  <c r="K27" i="16"/>
  <c r="N26" i="16"/>
  <c r="M26" i="16"/>
  <c r="L26" i="16"/>
  <c r="O26" i="16" s="1"/>
  <c r="K26" i="16"/>
  <c r="N25" i="16"/>
  <c r="M25" i="16"/>
  <c r="L25" i="16"/>
  <c r="O25" i="16" s="1"/>
  <c r="K25" i="16"/>
  <c r="N24" i="16"/>
  <c r="O24" i="16" s="1"/>
  <c r="M24" i="16"/>
  <c r="L24" i="16"/>
  <c r="K24" i="16"/>
  <c r="O23" i="16"/>
  <c r="N23" i="16"/>
  <c r="M23" i="16"/>
  <c r="L23" i="16"/>
  <c r="K23" i="16"/>
  <c r="N22" i="16"/>
  <c r="M22" i="16"/>
  <c r="L22" i="16"/>
  <c r="O22" i="16" s="1"/>
  <c r="K22" i="16"/>
  <c r="N21" i="16"/>
  <c r="M21" i="16"/>
  <c r="L21" i="16"/>
  <c r="O21" i="16" s="1"/>
  <c r="K21" i="16"/>
  <c r="N20" i="16"/>
  <c r="O20" i="16" s="1"/>
  <c r="M20" i="16"/>
  <c r="L20" i="16"/>
  <c r="K20" i="16"/>
  <c r="O19" i="16"/>
  <c r="N19" i="16"/>
  <c r="M19" i="16"/>
  <c r="L19" i="16"/>
  <c r="K19" i="16"/>
  <c r="N18" i="16"/>
  <c r="M18" i="16"/>
  <c r="L18" i="16"/>
  <c r="O18" i="16" s="1"/>
  <c r="K18" i="16"/>
  <c r="N17" i="16"/>
  <c r="M17" i="16"/>
  <c r="L17" i="16"/>
  <c r="O17" i="16" s="1"/>
  <c r="K17" i="16"/>
  <c r="N16" i="16"/>
  <c r="O16" i="16" s="1"/>
  <c r="M16" i="16"/>
  <c r="L16" i="16"/>
  <c r="K16" i="16"/>
  <c r="O15" i="16"/>
  <c r="N15" i="16"/>
  <c r="M15" i="16"/>
  <c r="L15" i="16"/>
  <c r="K15" i="16"/>
  <c r="N14" i="16"/>
  <c r="M14" i="16"/>
  <c r="L14" i="16"/>
  <c r="O14" i="16" s="1"/>
  <c r="K14" i="16"/>
  <c r="N13" i="16"/>
  <c r="M13" i="16"/>
  <c r="L13" i="16"/>
  <c r="O13" i="16" s="1"/>
  <c r="K13" i="16"/>
  <c r="N12" i="16"/>
  <c r="O12" i="16" s="1"/>
  <c r="M12" i="16"/>
  <c r="L12" i="16"/>
  <c r="K12" i="16"/>
  <c r="O11" i="16"/>
  <c r="N11" i="16"/>
  <c r="M11" i="16"/>
  <c r="L11" i="16"/>
  <c r="K11" i="16"/>
  <c r="N10" i="16"/>
  <c r="M10" i="16"/>
  <c r="L10" i="16"/>
  <c r="O10" i="16" s="1"/>
  <c r="K10" i="16"/>
  <c r="N9" i="16"/>
  <c r="N74" i="16" s="1"/>
  <c r="M9" i="16"/>
  <c r="M74" i="16" s="1"/>
  <c r="L9" i="16"/>
  <c r="O9" i="16" s="1"/>
  <c r="K9" i="16"/>
  <c r="N8" i="16"/>
  <c r="O8" i="16" s="1"/>
  <c r="M8" i="16"/>
  <c r="L8" i="16"/>
  <c r="K8" i="16"/>
  <c r="O7" i="16"/>
  <c r="O74" i="16" s="1"/>
  <c r="N7" i="16"/>
  <c r="M7" i="16"/>
  <c r="L7" i="16"/>
  <c r="L74" i="16" s="1"/>
  <c r="K7" i="16"/>
  <c r="K74" i="16" s="1"/>
  <c r="N73" i="17"/>
  <c r="O73" i="17" s="1"/>
  <c r="M73" i="17"/>
  <c r="L73" i="17"/>
  <c r="K73" i="17"/>
  <c r="O72" i="17"/>
  <c r="N72" i="17"/>
  <c r="M72" i="17"/>
  <c r="L72" i="17"/>
  <c r="K72" i="17"/>
  <c r="N71" i="17"/>
  <c r="M71" i="17"/>
  <c r="L71" i="17"/>
  <c r="O71" i="17" s="1"/>
  <c r="K71" i="17"/>
  <c r="N70" i="17"/>
  <c r="M70" i="17"/>
  <c r="O70" i="17" s="1"/>
  <c r="L70" i="17"/>
  <c r="N69" i="17"/>
  <c r="M69" i="17"/>
  <c r="O69" i="17" s="1"/>
  <c r="L69" i="17"/>
  <c r="K69" i="17"/>
  <c r="N68" i="17"/>
  <c r="O68" i="17" s="1"/>
  <c r="M68" i="17"/>
  <c r="L68" i="17"/>
  <c r="K68" i="17"/>
  <c r="O67" i="17"/>
  <c r="N67" i="17"/>
  <c r="M67" i="17"/>
  <c r="L67" i="17"/>
  <c r="K67" i="17"/>
  <c r="N66" i="17"/>
  <c r="M66" i="17"/>
  <c r="L66" i="17"/>
  <c r="O66" i="17" s="1"/>
  <c r="K66" i="17"/>
  <c r="N65" i="17"/>
  <c r="M65" i="17"/>
  <c r="O65" i="17" s="1"/>
  <c r="L65" i="17"/>
  <c r="K65" i="17"/>
  <c r="N64" i="17"/>
  <c r="O64" i="17" s="1"/>
  <c r="M64" i="17"/>
  <c r="L64" i="17"/>
  <c r="K64" i="17"/>
  <c r="O63" i="17"/>
  <c r="N63" i="17"/>
  <c r="M63" i="17"/>
  <c r="L63" i="17"/>
  <c r="K63" i="17"/>
  <c r="N62" i="17"/>
  <c r="M62" i="17"/>
  <c r="L62" i="17"/>
  <c r="O62" i="17" s="1"/>
  <c r="K62" i="17"/>
  <c r="N61" i="17"/>
  <c r="M61" i="17"/>
  <c r="O61" i="17" s="1"/>
  <c r="L61" i="17"/>
  <c r="K61" i="17"/>
  <c r="N60" i="17"/>
  <c r="O60" i="17" s="1"/>
  <c r="M60" i="17"/>
  <c r="L60" i="17"/>
  <c r="K60" i="17"/>
  <c r="O59" i="17"/>
  <c r="N59" i="17"/>
  <c r="M59" i="17"/>
  <c r="L59" i="17"/>
  <c r="K59" i="17"/>
  <c r="N58" i="17"/>
  <c r="M58" i="17"/>
  <c r="L58" i="17"/>
  <c r="O58" i="17" s="1"/>
  <c r="K58" i="17"/>
  <c r="N57" i="17"/>
  <c r="M57" i="17"/>
  <c r="O57" i="17" s="1"/>
  <c r="L57" i="17"/>
  <c r="K57" i="17"/>
  <c r="N56" i="17"/>
  <c r="O56" i="17" s="1"/>
  <c r="M56" i="17"/>
  <c r="L56" i="17"/>
  <c r="K56" i="17"/>
  <c r="O55" i="17"/>
  <c r="N55" i="17"/>
  <c r="M55" i="17"/>
  <c r="L55" i="17"/>
  <c r="K55" i="17"/>
  <c r="N54" i="17"/>
  <c r="M54" i="17"/>
  <c r="L54" i="17"/>
  <c r="O54" i="17" s="1"/>
  <c r="K54" i="17"/>
  <c r="N53" i="17"/>
  <c r="M53" i="17"/>
  <c r="O53" i="17" s="1"/>
  <c r="L53" i="17"/>
  <c r="K53" i="17"/>
  <c r="N52" i="17"/>
  <c r="O52" i="17" s="1"/>
  <c r="M52" i="17"/>
  <c r="L52" i="17"/>
  <c r="K52" i="17"/>
  <c r="O51" i="17"/>
  <c r="N51" i="17"/>
  <c r="M51" i="17"/>
  <c r="L51" i="17"/>
  <c r="K51" i="17"/>
  <c r="N50" i="17"/>
  <c r="M50" i="17"/>
  <c r="L50" i="17"/>
  <c r="O50" i="17" s="1"/>
  <c r="K50" i="17"/>
  <c r="N49" i="17"/>
  <c r="M49" i="17"/>
  <c r="O49" i="17" s="1"/>
  <c r="L49" i="17"/>
  <c r="K49" i="17"/>
  <c r="N48" i="17"/>
  <c r="O48" i="17" s="1"/>
  <c r="M48" i="17"/>
  <c r="L48" i="17"/>
  <c r="K48" i="17"/>
  <c r="O47" i="17"/>
  <c r="N47" i="17"/>
  <c r="M47" i="17"/>
  <c r="L47" i="17"/>
  <c r="K47" i="17"/>
  <c r="N46" i="17"/>
  <c r="M46" i="17"/>
  <c r="L46" i="17"/>
  <c r="O46" i="17" s="1"/>
  <c r="K46" i="17"/>
  <c r="N45" i="17"/>
  <c r="M45" i="17"/>
  <c r="O45" i="17" s="1"/>
  <c r="L45" i="17"/>
  <c r="K45" i="17"/>
  <c r="N44" i="17"/>
  <c r="O44" i="17" s="1"/>
  <c r="M44" i="17"/>
  <c r="L44" i="17"/>
  <c r="K44" i="17"/>
  <c r="O43" i="17"/>
  <c r="N43" i="17"/>
  <c r="M43" i="17"/>
  <c r="L43" i="17"/>
  <c r="K43" i="17"/>
  <c r="N42" i="17"/>
  <c r="M42" i="17"/>
  <c r="L42" i="17"/>
  <c r="O42" i="17" s="1"/>
  <c r="K42" i="17"/>
  <c r="N41" i="17"/>
  <c r="M41" i="17"/>
  <c r="O41" i="17" s="1"/>
  <c r="L41" i="17"/>
  <c r="K41" i="17"/>
  <c r="N40" i="17"/>
  <c r="O40" i="17" s="1"/>
  <c r="M40" i="17"/>
  <c r="L40" i="17"/>
  <c r="K40" i="17"/>
  <c r="O39" i="17"/>
  <c r="N39" i="17"/>
  <c r="M39" i="17"/>
  <c r="L39" i="17"/>
  <c r="K39" i="17"/>
  <c r="N38" i="17"/>
  <c r="M38" i="17"/>
  <c r="L38" i="17"/>
  <c r="O38" i="17" s="1"/>
  <c r="K38" i="17"/>
  <c r="N37" i="17"/>
  <c r="M37" i="17"/>
  <c r="O37" i="17" s="1"/>
  <c r="L37" i="17"/>
  <c r="K37" i="17"/>
  <c r="N36" i="17"/>
  <c r="O36" i="17" s="1"/>
  <c r="M36" i="17"/>
  <c r="L36" i="17"/>
  <c r="K36" i="17"/>
  <c r="O35" i="17"/>
  <c r="N35" i="17"/>
  <c r="M35" i="17"/>
  <c r="L35" i="17"/>
  <c r="K35" i="17"/>
  <c r="N34" i="17"/>
  <c r="M34" i="17"/>
  <c r="L34" i="17"/>
  <c r="O34" i="17" s="1"/>
  <c r="K34" i="17"/>
  <c r="N33" i="17"/>
  <c r="M33" i="17"/>
  <c r="O33" i="17" s="1"/>
  <c r="L33" i="17"/>
  <c r="K33" i="17"/>
  <c r="N32" i="17"/>
  <c r="O32" i="17" s="1"/>
  <c r="M32" i="17"/>
  <c r="L32" i="17"/>
  <c r="K32" i="17"/>
  <c r="O31" i="17"/>
  <c r="N31" i="17"/>
  <c r="M31" i="17"/>
  <c r="L31" i="17"/>
  <c r="K31" i="17"/>
  <c r="N30" i="17"/>
  <c r="M30" i="17"/>
  <c r="L30" i="17"/>
  <c r="O30" i="17" s="1"/>
  <c r="K30" i="17"/>
  <c r="N29" i="17"/>
  <c r="M29" i="17"/>
  <c r="O29" i="17" s="1"/>
  <c r="L29" i="17"/>
  <c r="K29" i="17"/>
  <c r="N28" i="17"/>
  <c r="O28" i="17" s="1"/>
  <c r="M28" i="17"/>
  <c r="L28" i="17"/>
  <c r="K28" i="17"/>
  <c r="O27" i="17"/>
  <c r="N27" i="17"/>
  <c r="M27" i="17"/>
  <c r="L27" i="17"/>
  <c r="K27" i="17"/>
  <c r="N26" i="17"/>
  <c r="M26" i="17"/>
  <c r="L26" i="17"/>
  <c r="O26" i="17" s="1"/>
  <c r="K26" i="17"/>
  <c r="N25" i="17"/>
  <c r="M25" i="17"/>
  <c r="O25" i="17" s="1"/>
  <c r="L25" i="17"/>
  <c r="K25" i="17"/>
  <c r="N24" i="17"/>
  <c r="O24" i="17" s="1"/>
  <c r="M24" i="17"/>
  <c r="L24" i="17"/>
  <c r="K24" i="17"/>
  <c r="O23" i="17"/>
  <c r="N23" i="17"/>
  <c r="M23" i="17"/>
  <c r="L23" i="17"/>
  <c r="K23" i="17"/>
  <c r="N22" i="17"/>
  <c r="M22" i="17"/>
  <c r="L22" i="17"/>
  <c r="O22" i="17" s="1"/>
  <c r="K22" i="17"/>
  <c r="N21" i="17"/>
  <c r="M21" i="17"/>
  <c r="O21" i="17" s="1"/>
  <c r="L21" i="17"/>
  <c r="K21" i="17"/>
  <c r="N20" i="17"/>
  <c r="O20" i="17" s="1"/>
  <c r="M20" i="17"/>
  <c r="L20" i="17"/>
  <c r="K20" i="17"/>
  <c r="O19" i="17"/>
  <c r="N19" i="17"/>
  <c r="M19" i="17"/>
  <c r="L19" i="17"/>
  <c r="K19" i="17"/>
  <c r="N18" i="17"/>
  <c r="M18" i="17"/>
  <c r="L18" i="17"/>
  <c r="O18" i="17" s="1"/>
  <c r="K18" i="17"/>
  <c r="N17" i="17"/>
  <c r="M17" i="17"/>
  <c r="O17" i="17" s="1"/>
  <c r="L17" i="17"/>
  <c r="K17" i="17"/>
  <c r="N16" i="17"/>
  <c r="O16" i="17" s="1"/>
  <c r="M16" i="17"/>
  <c r="L16" i="17"/>
  <c r="K16" i="17"/>
  <c r="O15" i="17"/>
  <c r="N15" i="17"/>
  <c r="M15" i="17"/>
  <c r="L15" i="17"/>
  <c r="K15" i="17"/>
  <c r="N14" i="17"/>
  <c r="M14" i="17"/>
  <c r="L14" i="17"/>
  <c r="O14" i="17" s="1"/>
  <c r="K14" i="17"/>
  <c r="N13" i="17"/>
  <c r="M13" i="17"/>
  <c r="O13" i="17" s="1"/>
  <c r="L13" i="17"/>
  <c r="K13" i="17"/>
  <c r="N12" i="17"/>
  <c r="O12" i="17" s="1"/>
  <c r="M12" i="17"/>
  <c r="L12" i="17"/>
  <c r="K12" i="17"/>
  <c r="O11" i="17"/>
  <c r="N11" i="17"/>
  <c r="M11" i="17"/>
  <c r="L11" i="17"/>
  <c r="K11" i="17"/>
  <c r="N10" i="17"/>
  <c r="M10" i="17"/>
  <c r="L10" i="17"/>
  <c r="O10" i="17" s="1"/>
  <c r="K10" i="17"/>
  <c r="N9" i="17"/>
  <c r="N74" i="17" s="1"/>
  <c r="M9" i="17"/>
  <c r="O9" i="17" s="1"/>
  <c r="L9" i="17"/>
  <c r="K9" i="17"/>
  <c r="N8" i="17"/>
  <c r="O8" i="17" s="1"/>
  <c r="M8" i="17"/>
  <c r="L8" i="17"/>
  <c r="K8" i="17"/>
  <c r="O7" i="17"/>
  <c r="N7" i="17"/>
  <c r="M7" i="17"/>
  <c r="L7" i="17"/>
  <c r="L74" i="17" s="1"/>
  <c r="K7" i="17"/>
  <c r="K74" i="17" s="1"/>
  <c r="N73" i="18"/>
  <c r="M73" i="18"/>
  <c r="L73" i="18"/>
  <c r="O73" i="18" s="1"/>
  <c r="K73" i="18"/>
  <c r="O72" i="18"/>
  <c r="N72" i="18"/>
  <c r="M72" i="18"/>
  <c r="L72" i="18"/>
  <c r="K72" i="18"/>
  <c r="N71" i="18"/>
  <c r="M71" i="18"/>
  <c r="L71" i="18"/>
  <c r="O71" i="18" s="1"/>
  <c r="K71" i="18"/>
  <c r="N70" i="18"/>
  <c r="M70" i="18"/>
  <c r="O70" i="18" s="1"/>
  <c r="L70" i="18"/>
  <c r="N69" i="18"/>
  <c r="M69" i="18"/>
  <c r="O69" i="18" s="1"/>
  <c r="L69" i="18"/>
  <c r="K69" i="18"/>
  <c r="N68" i="18"/>
  <c r="M68" i="18"/>
  <c r="L68" i="18"/>
  <c r="O68" i="18" s="1"/>
  <c r="K68" i="18"/>
  <c r="O67" i="18"/>
  <c r="N67" i="18"/>
  <c r="M67" i="18"/>
  <c r="L67" i="18"/>
  <c r="K67" i="18"/>
  <c r="N66" i="18"/>
  <c r="M66" i="18"/>
  <c r="L66" i="18"/>
  <c r="O66" i="18" s="1"/>
  <c r="K66" i="18"/>
  <c r="N65" i="18"/>
  <c r="M65" i="18"/>
  <c r="O65" i="18" s="1"/>
  <c r="L65" i="18"/>
  <c r="K65" i="18"/>
  <c r="N64" i="18"/>
  <c r="M64" i="18"/>
  <c r="L64" i="18"/>
  <c r="O64" i="18" s="1"/>
  <c r="K64" i="18"/>
  <c r="O63" i="18"/>
  <c r="N63" i="18"/>
  <c r="M63" i="18"/>
  <c r="L63" i="18"/>
  <c r="K63" i="18"/>
  <c r="N62" i="18"/>
  <c r="M62" i="18"/>
  <c r="L62" i="18"/>
  <c r="O62" i="18" s="1"/>
  <c r="K62" i="18"/>
  <c r="N61" i="18"/>
  <c r="M61" i="18"/>
  <c r="O61" i="18" s="1"/>
  <c r="L61" i="18"/>
  <c r="K61" i="18"/>
  <c r="N60" i="18"/>
  <c r="M60" i="18"/>
  <c r="L60" i="18"/>
  <c r="O60" i="18" s="1"/>
  <c r="K60" i="18"/>
  <c r="O59" i="18"/>
  <c r="N59" i="18"/>
  <c r="M59" i="18"/>
  <c r="L59" i="18"/>
  <c r="K59" i="18"/>
  <c r="N58" i="18"/>
  <c r="M58" i="18"/>
  <c r="L58" i="18"/>
  <c r="O58" i="18" s="1"/>
  <c r="K58" i="18"/>
  <c r="N57" i="18"/>
  <c r="M57" i="18"/>
  <c r="O57" i="18" s="1"/>
  <c r="L57" i="18"/>
  <c r="K57" i="18"/>
  <c r="N56" i="18"/>
  <c r="M56" i="18"/>
  <c r="L56" i="18"/>
  <c r="O56" i="18" s="1"/>
  <c r="K56" i="18"/>
  <c r="O55" i="18"/>
  <c r="N55" i="18"/>
  <c r="M55" i="18"/>
  <c r="L55" i="18"/>
  <c r="K55" i="18"/>
  <c r="N54" i="18"/>
  <c r="M54" i="18"/>
  <c r="L54" i="18"/>
  <c r="O54" i="18" s="1"/>
  <c r="K54" i="18"/>
  <c r="N53" i="18"/>
  <c r="M53" i="18"/>
  <c r="O53" i="18" s="1"/>
  <c r="L53" i="18"/>
  <c r="K53" i="18"/>
  <c r="N52" i="18"/>
  <c r="M52" i="18"/>
  <c r="L52" i="18"/>
  <c r="O52" i="18" s="1"/>
  <c r="K52" i="18"/>
  <c r="O51" i="18"/>
  <c r="N51" i="18"/>
  <c r="M51" i="18"/>
  <c r="L51" i="18"/>
  <c r="K51" i="18"/>
  <c r="N50" i="18"/>
  <c r="M50" i="18"/>
  <c r="L50" i="18"/>
  <c r="O50" i="18" s="1"/>
  <c r="K50" i="18"/>
  <c r="N49" i="18"/>
  <c r="M49" i="18"/>
  <c r="O49" i="18" s="1"/>
  <c r="L49" i="18"/>
  <c r="K49" i="18"/>
  <c r="N48" i="18"/>
  <c r="M48" i="18"/>
  <c r="L48" i="18"/>
  <c r="O48" i="18" s="1"/>
  <c r="K48" i="18"/>
  <c r="O47" i="18"/>
  <c r="N47" i="18"/>
  <c r="M47" i="18"/>
  <c r="L47" i="18"/>
  <c r="K47" i="18"/>
  <c r="N46" i="18"/>
  <c r="M46" i="18"/>
  <c r="L46" i="18"/>
  <c r="O46" i="18" s="1"/>
  <c r="K46" i="18"/>
  <c r="N45" i="18"/>
  <c r="M45" i="18"/>
  <c r="O45" i="18" s="1"/>
  <c r="L45" i="18"/>
  <c r="K45" i="18"/>
  <c r="N44" i="18"/>
  <c r="M44" i="18"/>
  <c r="L44" i="18"/>
  <c r="O44" i="18" s="1"/>
  <c r="K44" i="18"/>
  <c r="O43" i="18"/>
  <c r="N43" i="18"/>
  <c r="M43" i="18"/>
  <c r="L43" i="18"/>
  <c r="K43" i="18"/>
  <c r="N42" i="18"/>
  <c r="M42" i="18"/>
  <c r="L42" i="18"/>
  <c r="O42" i="18" s="1"/>
  <c r="K42" i="18"/>
  <c r="N41" i="18"/>
  <c r="M41" i="18"/>
  <c r="O41" i="18" s="1"/>
  <c r="L41" i="18"/>
  <c r="K41" i="18"/>
  <c r="N40" i="18"/>
  <c r="M40" i="18"/>
  <c r="L40" i="18"/>
  <c r="O40" i="18" s="1"/>
  <c r="K40" i="18"/>
  <c r="O39" i="18"/>
  <c r="N39" i="18"/>
  <c r="M39" i="18"/>
  <c r="L39" i="18"/>
  <c r="K39" i="18"/>
  <c r="N38" i="18"/>
  <c r="M38" i="18"/>
  <c r="L38" i="18"/>
  <c r="O38" i="18" s="1"/>
  <c r="K38" i="18"/>
  <c r="N37" i="18"/>
  <c r="M37" i="18"/>
  <c r="O37" i="18" s="1"/>
  <c r="L37" i="18"/>
  <c r="K37" i="18"/>
  <c r="N36" i="18"/>
  <c r="M36" i="18"/>
  <c r="L36" i="18"/>
  <c r="O36" i="18" s="1"/>
  <c r="K36" i="18"/>
  <c r="O35" i="18"/>
  <c r="N35" i="18"/>
  <c r="M35" i="18"/>
  <c r="L35" i="18"/>
  <c r="K35" i="18"/>
  <c r="N34" i="18"/>
  <c r="M34" i="18"/>
  <c r="L34" i="18"/>
  <c r="O34" i="18" s="1"/>
  <c r="K34" i="18"/>
  <c r="N33" i="18"/>
  <c r="M33" i="18"/>
  <c r="O33" i="18" s="1"/>
  <c r="L33" i="18"/>
  <c r="K33" i="18"/>
  <c r="N32" i="18"/>
  <c r="M32" i="18"/>
  <c r="L32" i="18"/>
  <c r="O32" i="18" s="1"/>
  <c r="K32" i="18"/>
  <c r="O31" i="18"/>
  <c r="N31" i="18"/>
  <c r="M31" i="18"/>
  <c r="L31" i="18"/>
  <c r="K31" i="18"/>
  <c r="N30" i="18"/>
  <c r="M30" i="18"/>
  <c r="L30" i="18"/>
  <c r="O30" i="18" s="1"/>
  <c r="K30" i="18"/>
  <c r="N29" i="18"/>
  <c r="M29" i="18"/>
  <c r="O29" i="18" s="1"/>
  <c r="L29" i="18"/>
  <c r="K29" i="18"/>
  <c r="N28" i="18"/>
  <c r="M28" i="18"/>
  <c r="L28" i="18"/>
  <c r="O28" i="18" s="1"/>
  <c r="K28" i="18"/>
  <c r="O27" i="18"/>
  <c r="N27" i="18"/>
  <c r="M27" i="18"/>
  <c r="L27" i="18"/>
  <c r="K27" i="18"/>
  <c r="N26" i="18"/>
  <c r="M26" i="18"/>
  <c r="L26" i="18"/>
  <c r="O26" i="18" s="1"/>
  <c r="K26" i="18"/>
  <c r="N25" i="18"/>
  <c r="M25" i="18"/>
  <c r="O25" i="18" s="1"/>
  <c r="L25" i="18"/>
  <c r="K25" i="18"/>
  <c r="N24" i="18"/>
  <c r="M24" i="18"/>
  <c r="L24" i="18"/>
  <c r="O24" i="18" s="1"/>
  <c r="K24" i="18"/>
  <c r="O23" i="18"/>
  <c r="N23" i="18"/>
  <c r="M23" i="18"/>
  <c r="L23" i="18"/>
  <c r="K23" i="18"/>
  <c r="N22" i="18"/>
  <c r="M22" i="18"/>
  <c r="L22" i="18"/>
  <c r="O22" i="18" s="1"/>
  <c r="K22" i="18"/>
  <c r="N21" i="18"/>
  <c r="M21" i="18"/>
  <c r="O21" i="18" s="1"/>
  <c r="L21" i="18"/>
  <c r="K21" i="18"/>
  <c r="N20" i="18"/>
  <c r="M20" i="18"/>
  <c r="L20" i="18"/>
  <c r="O20" i="18" s="1"/>
  <c r="K20" i="18"/>
  <c r="O19" i="18"/>
  <c r="N19" i="18"/>
  <c r="M19" i="18"/>
  <c r="L19" i="18"/>
  <c r="K19" i="18"/>
  <c r="N18" i="18"/>
  <c r="M18" i="18"/>
  <c r="L18" i="18"/>
  <c r="O18" i="18" s="1"/>
  <c r="K18" i="18"/>
  <c r="N17" i="18"/>
  <c r="M17" i="18"/>
  <c r="O17" i="18" s="1"/>
  <c r="L17" i="18"/>
  <c r="K17" i="18"/>
  <c r="N16" i="18"/>
  <c r="M16" i="18"/>
  <c r="L16" i="18"/>
  <c r="O16" i="18" s="1"/>
  <c r="K16" i="18"/>
  <c r="O15" i="18"/>
  <c r="N15" i="18"/>
  <c r="M15" i="18"/>
  <c r="L15" i="18"/>
  <c r="K15" i="18"/>
  <c r="N14" i="18"/>
  <c r="M14" i="18"/>
  <c r="L14" i="18"/>
  <c r="O14" i="18" s="1"/>
  <c r="K14" i="18"/>
  <c r="N13" i="18"/>
  <c r="M13" i="18"/>
  <c r="O13" i="18" s="1"/>
  <c r="L13" i="18"/>
  <c r="K13" i="18"/>
  <c r="N12" i="18"/>
  <c r="M12" i="18"/>
  <c r="L12" i="18"/>
  <c r="O12" i="18" s="1"/>
  <c r="K12" i="18"/>
  <c r="O11" i="18"/>
  <c r="N11" i="18"/>
  <c r="M11" i="18"/>
  <c r="L11" i="18"/>
  <c r="K11" i="18"/>
  <c r="N10" i="18"/>
  <c r="M10" i="18"/>
  <c r="L10" i="18"/>
  <c r="O10" i="18" s="1"/>
  <c r="K10" i="18"/>
  <c r="N9" i="18"/>
  <c r="N74" i="18" s="1"/>
  <c r="M9" i="18"/>
  <c r="O9" i="18" s="1"/>
  <c r="L9" i="18"/>
  <c r="K9" i="18"/>
  <c r="N8" i="18"/>
  <c r="M8" i="18"/>
  <c r="L8" i="18"/>
  <c r="O8" i="18" s="1"/>
  <c r="K8" i="18"/>
  <c r="O7" i="18"/>
  <c r="N7" i="18"/>
  <c r="M7" i="18"/>
  <c r="M74" i="18" s="1"/>
  <c r="L7" i="18"/>
  <c r="L74" i="18" s="1"/>
  <c r="K7" i="18"/>
  <c r="K74" i="18" s="1"/>
  <c r="N73" i="19"/>
  <c r="M73" i="19"/>
  <c r="L73" i="19"/>
  <c r="O73" i="19" s="1"/>
  <c r="K73" i="19"/>
  <c r="N72" i="19"/>
  <c r="O72" i="19" s="1"/>
  <c r="M72" i="19"/>
  <c r="L72" i="19"/>
  <c r="K72" i="19"/>
  <c r="O71" i="19"/>
  <c r="N71" i="19"/>
  <c r="M71" i="19"/>
  <c r="L71" i="19"/>
  <c r="K71" i="19"/>
  <c r="N70" i="19"/>
  <c r="M70" i="19"/>
  <c r="L70" i="19"/>
  <c r="O70" i="19" s="1"/>
  <c r="N69" i="19"/>
  <c r="M69" i="19"/>
  <c r="L69" i="19"/>
  <c r="O69" i="19" s="1"/>
  <c r="K69" i="19"/>
  <c r="N68" i="19"/>
  <c r="M68" i="19"/>
  <c r="O68" i="19" s="1"/>
  <c r="L68" i="19"/>
  <c r="K68" i="19"/>
  <c r="N67" i="19"/>
  <c r="O67" i="19" s="1"/>
  <c r="M67" i="19"/>
  <c r="L67" i="19"/>
  <c r="K67" i="19"/>
  <c r="O66" i="19"/>
  <c r="N66" i="19"/>
  <c r="M66" i="19"/>
  <c r="L66" i="19"/>
  <c r="K66" i="19"/>
  <c r="N65" i="19"/>
  <c r="M65" i="19"/>
  <c r="L65" i="19"/>
  <c r="O65" i="19" s="1"/>
  <c r="K65" i="19"/>
  <c r="N64" i="19"/>
  <c r="M64" i="19"/>
  <c r="L64" i="19"/>
  <c r="O64" i="19" s="1"/>
  <c r="K64" i="19"/>
  <c r="N63" i="19"/>
  <c r="O63" i="19" s="1"/>
  <c r="M63" i="19"/>
  <c r="L63" i="19"/>
  <c r="K63" i="19"/>
  <c r="O62" i="19"/>
  <c r="N62" i="19"/>
  <c r="M62" i="19"/>
  <c r="L62" i="19"/>
  <c r="K62" i="19"/>
  <c r="N61" i="19"/>
  <c r="M61" i="19"/>
  <c r="L61" i="19"/>
  <c r="O61" i="19" s="1"/>
  <c r="K61" i="19"/>
  <c r="N60" i="19"/>
  <c r="M60" i="19"/>
  <c r="L60" i="19"/>
  <c r="O60" i="19" s="1"/>
  <c r="K60" i="19"/>
  <c r="N59" i="19"/>
  <c r="O59" i="19" s="1"/>
  <c r="M59" i="19"/>
  <c r="L59" i="19"/>
  <c r="K59" i="19"/>
  <c r="O58" i="19"/>
  <c r="N58" i="19"/>
  <c r="M58" i="19"/>
  <c r="L58" i="19"/>
  <c r="K58" i="19"/>
  <c r="N57" i="19"/>
  <c r="M57" i="19"/>
  <c r="L57" i="19"/>
  <c r="O57" i="19" s="1"/>
  <c r="K57" i="19"/>
  <c r="N56" i="19"/>
  <c r="M56" i="19"/>
  <c r="L56" i="19"/>
  <c r="O56" i="19" s="1"/>
  <c r="K56" i="19"/>
  <c r="N55" i="19"/>
  <c r="O55" i="19" s="1"/>
  <c r="M55" i="19"/>
  <c r="L55" i="19"/>
  <c r="K55" i="19"/>
  <c r="O54" i="19"/>
  <c r="N54" i="19"/>
  <c r="M54" i="19"/>
  <c r="L54" i="19"/>
  <c r="K54" i="19"/>
  <c r="N53" i="19"/>
  <c r="M53" i="19"/>
  <c r="L53" i="19"/>
  <c r="O53" i="19" s="1"/>
  <c r="K53" i="19"/>
  <c r="N52" i="19"/>
  <c r="M52" i="19"/>
  <c r="L52" i="19"/>
  <c r="O52" i="19" s="1"/>
  <c r="K52" i="19"/>
  <c r="N51" i="19"/>
  <c r="O51" i="19" s="1"/>
  <c r="M51" i="19"/>
  <c r="L51" i="19"/>
  <c r="K51" i="19"/>
  <c r="O50" i="19"/>
  <c r="N50" i="19"/>
  <c r="M50" i="19"/>
  <c r="L50" i="19"/>
  <c r="K50" i="19"/>
  <c r="N49" i="19"/>
  <c r="M49" i="19"/>
  <c r="L49" i="19"/>
  <c r="O49" i="19" s="1"/>
  <c r="K49" i="19"/>
  <c r="N48" i="19"/>
  <c r="M48" i="19"/>
  <c r="L48" i="19"/>
  <c r="O48" i="19" s="1"/>
  <c r="K48" i="19"/>
  <c r="N47" i="19"/>
  <c r="O47" i="19" s="1"/>
  <c r="M47" i="19"/>
  <c r="L47" i="19"/>
  <c r="K47" i="19"/>
  <c r="O46" i="19"/>
  <c r="N46" i="19"/>
  <c r="M46" i="19"/>
  <c r="L46" i="19"/>
  <c r="K46" i="19"/>
  <c r="N45" i="19"/>
  <c r="M45" i="19"/>
  <c r="L45" i="19"/>
  <c r="O45" i="19" s="1"/>
  <c r="K45" i="19"/>
  <c r="N44" i="19"/>
  <c r="M44" i="19"/>
  <c r="L44" i="19"/>
  <c r="O44" i="19" s="1"/>
  <c r="K44" i="19"/>
  <c r="N43" i="19"/>
  <c r="O43" i="19" s="1"/>
  <c r="M43" i="19"/>
  <c r="L43" i="19"/>
  <c r="K43" i="19"/>
  <c r="O42" i="19"/>
  <c r="N42" i="19"/>
  <c r="M42" i="19"/>
  <c r="L42" i="19"/>
  <c r="K42" i="19"/>
  <c r="N41" i="19"/>
  <c r="M41" i="19"/>
  <c r="L41" i="19"/>
  <c r="O41" i="19" s="1"/>
  <c r="K41" i="19"/>
  <c r="N40" i="19"/>
  <c r="M40" i="19"/>
  <c r="L40" i="19"/>
  <c r="O40" i="19" s="1"/>
  <c r="K40" i="19"/>
  <c r="N39" i="19"/>
  <c r="O39" i="19" s="1"/>
  <c r="M39" i="19"/>
  <c r="L39" i="19"/>
  <c r="K39" i="19"/>
  <c r="O38" i="19"/>
  <c r="N38" i="19"/>
  <c r="M38" i="19"/>
  <c r="L38" i="19"/>
  <c r="K38" i="19"/>
  <c r="N37" i="19"/>
  <c r="M37" i="19"/>
  <c r="L37" i="19"/>
  <c r="O37" i="19" s="1"/>
  <c r="K37" i="19"/>
  <c r="N36" i="19"/>
  <c r="M36" i="19"/>
  <c r="L36" i="19"/>
  <c r="O36" i="19" s="1"/>
  <c r="K36" i="19"/>
  <c r="N35" i="19"/>
  <c r="O35" i="19" s="1"/>
  <c r="M35" i="19"/>
  <c r="L35" i="19"/>
  <c r="K35" i="19"/>
  <c r="O34" i="19"/>
  <c r="N34" i="19"/>
  <c r="M34" i="19"/>
  <c r="L34" i="19"/>
  <c r="K34" i="19"/>
  <c r="N33" i="19"/>
  <c r="M33" i="19"/>
  <c r="L33" i="19"/>
  <c r="O33" i="19" s="1"/>
  <c r="K33" i="19"/>
  <c r="N32" i="19"/>
  <c r="M32" i="19"/>
  <c r="L32" i="19"/>
  <c r="O32" i="19" s="1"/>
  <c r="K32" i="19"/>
  <c r="N31" i="19"/>
  <c r="O31" i="19" s="1"/>
  <c r="M31" i="19"/>
  <c r="L31" i="19"/>
  <c r="K31" i="19"/>
  <c r="O30" i="19"/>
  <c r="N30" i="19"/>
  <c r="M30" i="19"/>
  <c r="L30" i="19"/>
  <c r="K30" i="19"/>
  <c r="N29" i="19"/>
  <c r="M29" i="19"/>
  <c r="L29" i="19"/>
  <c r="O29" i="19" s="1"/>
  <c r="K29" i="19"/>
  <c r="N28" i="19"/>
  <c r="M28" i="19"/>
  <c r="L28" i="19"/>
  <c r="O28" i="19" s="1"/>
  <c r="K28" i="19"/>
  <c r="N27" i="19"/>
  <c r="O27" i="19" s="1"/>
  <c r="M27" i="19"/>
  <c r="L27" i="19"/>
  <c r="K27" i="19"/>
  <c r="O26" i="19"/>
  <c r="N26" i="19"/>
  <c r="M26" i="19"/>
  <c r="L26" i="19"/>
  <c r="K26" i="19"/>
  <c r="N25" i="19"/>
  <c r="M25" i="19"/>
  <c r="L25" i="19"/>
  <c r="O25" i="19" s="1"/>
  <c r="K25" i="19"/>
  <c r="N24" i="19"/>
  <c r="M24" i="19"/>
  <c r="O24" i="19" s="1"/>
  <c r="L24" i="19"/>
  <c r="K24" i="19"/>
  <c r="N23" i="19"/>
  <c r="O23" i="19" s="1"/>
  <c r="M23" i="19"/>
  <c r="L23" i="19"/>
  <c r="K23" i="19"/>
  <c r="O22" i="19"/>
  <c r="N22" i="19"/>
  <c r="M22" i="19"/>
  <c r="L22" i="19"/>
  <c r="K22" i="19"/>
  <c r="N21" i="19"/>
  <c r="M21" i="19"/>
  <c r="L21" i="19"/>
  <c r="O21" i="19" s="1"/>
  <c r="K21" i="19"/>
  <c r="N20" i="19"/>
  <c r="M20" i="19"/>
  <c r="O20" i="19" s="1"/>
  <c r="L20" i="19"/>
  <c r="K20" i="19"/>
  <c r="N19" i="19"/>
  <c r="O19" i="19" s="1"/>
  <c r="M19" i="19"/>
  <c r="L19" i="19"/>
  <c r="K19" i="19"/>
  <c r="O18" i="19"/>
  <c r="N18" i="19"/>
  <c r="M18" i="19"/>
  <c r="L18" i="19"/>
  <c r="K18" i="19"/>
  <c r="N17" i="19"/>
  <c r="M17" i="19"/>
  <c r="L17" i="19"/>
  <c r="O17" i="19" s="1"/>
  <c r="K17" i="19"/>
  <c r="N16" i="19"/>
  <c r="M16" i="19"/>
  <c r="O16" i="19" s="1"/>
  <c r="L16" i="19"/>
  <c r="K16" i="19"/>
  <c r="N15" i="19"/>
  <c r="O15" i="19" s="1"/>
  <c r="M15" i="19"/>
  <c r="L15" i="19"/>
  <c r="K15" i="19"/>
  <c r="O14" i="19"/>
  <c r="N14" i="19"/>
  <c r="M14" i="19"/>
  <c r="L14" i="19"/>
  <c r="K14" i="19"/>
  <c r="N13" i="19"/>
  <c r="M13" i="19"/>
  <c r="L13" i="19"/>
  <c r="O13" i="19" s="1"/>
  <c r="K13" i="19"/>
  <c r="N12" i="19"/>
  <c r="M12" i="19"/>
  <c r="O12" i="19" s="1"/>
  <c r="L12" i="19"/>
  <c r="K12" i="19"/>
  <c r="N11" i="19"/>
  <c r="O11" i="19" s="1"/>
  <c r="M11" i="19"/>
  <c r="L11" i="19"/>
  <c r="K11" i="19"/>
  <c r="O10" i="19"/>
  <c r="N10" i="19"/>
  <c r="M10" i="19"/>
  <c r="L10" i="19"/>
  <c r="K10" i="19"/>
  <c r="N9" i="19"/>
  <c r="M9" i="19"/>
  <c r="M74" i="19" s="1"/>
  <c r="L9" i="19"/>
  <c r="O9" i="19" s="1"/>
  <c r="K9" i="19"/>
  <c r="N8" i="19"/>
  <c r="M8" i="19"/>
  <c r="L8" i="19"/>
  <c r="O8" i="19" s="1"/>
  <c r="K8" i="19"/>
  <c r="N7" i="19"/>
  <c r="N74" i="19" s="1"/>
  <c r="M7" i="19"/>
  <c r="L7" i="19"/>
  <c r="K7" i="19"/>
  <c r="K74" i="19" s="1"/>
  <c r="N73" i="20"/>
  <c r="M73" i="20"/>
  <c r="L73" i="20"/>
  <c r="O73" i="20" s="1"/>
  <c r="K73" i="20"/>
  <c r="N72" i="20"/>
  <c r="M72" i="20"/>
  <c r="O72" i="20" s="1"/>
  <c r="L72" i="20"/>
  <c r="K72" i="20"/>
  <c r="N71" i="20"/>
  <c r="M71" i="20"/>
  <c r="L71" i="20"/>
  <c r="O71" i="20" s="1"/>
  <c r="K71" i="20"/>
  <c r="O70" i="20"/>
  <c r="N70" i="20"/>
  <c r="M70" i="20"/>
  <c r="L70" i="20"/>
  <c r="O69" i="20"/>
  <c r="N69" i="20"/>
  <c r="M69" i="20"/>
  <c r="L69" i="20"/>
  <c r="K69" i="20"/>
  <c r="N68" i="20"/>
  <c r="M68" i="20"/>
  <c r="L68" i="20"/>
  <c r="O68" i="20" s="1"/>
  <c r="K68" i="20"/>
  <c r="N67" i="20"/>
  <c r="M67" i="20"/>
  <c r="O67" i="20" s="1"/>
  <c r="L67" i="20"/>
  <c r="K67" i="20"/>
  <c r="N66" i="20"/>
  <c r="M66" i="20"/>
  <c r="L66" i="20"/>
  <c r="O66" i="20" s="1"/>
  <c r="K66" i="20"/>
  <c r="O65" i="20"/>
  <c r="N65" i="20"/>
  <c r="M65" i="20"/>
  <c r="L65" i="20"/>
  <c r="K65" i="20"/>
  <c r="N64" i="20"/>
  <c r="M64" i="20"/>
  <c r="L64" i="20"/>
  <c r="O64" i="20" s="1"/>
  <c r="K64" i="20"/>
  <c r="N63" i="20"/>
  <c r="M63" i="20"/>
  <c r="O63" i="20" s="1"/>
  <c r="L63" i="20"/>
  <c r="K63" i="20"/>
  <c r="N62" i="20"/>
  <c r="M62" i="20"/>
  <c r="L62" i="20"/>
  <c r="O62" i="20" s="1"/>
  <c r="K62" i="20"/>
  <c r="O61" i="20"/>
  <c r="N61" i="20"/>
  <c r="M61" i="20"/>
  <c r="L61" i="20"/>
  <c r="K61" i="20"/>
  <c r="N60" i="20"/>
  <c r="M60" i="20"/>
  <c r="L60" i="20"/>
  <c r="O60" i="20" s="1"/>
  <c r="K60" i="20"/>
  <c r="N59" i="20"/>
  <c r="M59" i="20"/>
  <c r="O59" i="20" s="1"/>
  <c r="L59" i="20"/>
  <c r="K59" i="20"/>
  <c r="N58" i="20"/>
  <c r="M58" i="20"/>
  <c r="L58" i="20"/>
  <c r="O58" i="20" s="1"/>
  <c r="K58" i="20"/>
  <c r="O57" i="20"/>
  <c r="N57" i="20"/>
  <c r="M57" i="20"/>
  <c r="L57" i="20"/>
  <c r="K57" i="20"/>
  <c r="N56" i="20"/>
  <c r="M56" i="20"/>
  <c r="L56" i="20"/>
  <c r="O56" i="20" s="1"/>
  <c r="K56" i="20"/>
  <c r="N55" i="20"/>
  <c r="M55" i="20"/>
  <c r="O55" i="20" s="1"/>
  <c r="L55" i="20"/>
  <c r="K55" i="20"/>
  <c r="N54" i="20"/>
  <c r="M54" i="20"/>
  <c r="L54" i="20"/>
  <c r="O54" i="20" s="1"/>
  <c r="K54" i="20"/>
  <c r="O53" i="20"/>
  <c r="N53" i="20"/>
  <c r="M53" i="20"/>
  <c r="L53" i="20"/>
  <c r="K53" i="20"/>
  <c r="N52" i="20"/>
  <c r="M52" i="20"/>
  <c r="L52" i="20"/>
  <c r="O52" i="20" s="1"/>
  <c r="K52" i="20"/>
  <c r="N51" i="20"/>
  <c r="M51" i="20"/>
  <c r="O51" i="20" s="1"/>
  <c r="L51" i="20"/>
  <c r="K51" i="20"/>
  <c r="N50" i="20"/>
  <c r="M50" i="20"/>
  <c r="L50" i="20"/>
  <c r="O50" i="20" s="1"/>
  <c r="K50" i="20"/>
  <c r="O49" i="20"/>
  <c r="N49" i="20"/>
  <c r="M49" i="20"/>
  <c r="L49" i="20"/>
  <c r="K49" i="20"/>
  <c r="N48" i="20"/>
  <c r="M48" i="20"/>
  <c r="L48" i="20"/>
  <c r="O48" i="20" s="1"/>
  <c r="K48" i="20"/>
  <c r="N47" i="20"/>
  <c r="M47" i="20"/>
  <c r="O47" i="20" s="1"/>
  <c r="L47" i="20"/>
  <c r="K47" i="20"/>
  <c r="N46" i="20"/>
  <c r="M46" i="20"/>
  <c r="L46" i="20"/>
  <c r="O46" i="20" s="1"/>
  <c r="K46" i="20"/>
  <c r="O45" i="20"/>
  <c r="N45" i="20"/>
  <c r="M45" i="20"/>
  <c r="L45" i="20"/>
  <c r="K45" i="20"/>
  <c r="N44" i="20"/>
  <c r="M44" i="20"/>
  <c r="L44" i="20"/>
  <c r="O44" i="20" s="1"/>
  <c r="K44" i="20"/>
  <c r="N43" i="20"/>
  <c r="M43" i="20"/>
  <c r="O43" i="20" s="1"/>
  <c r="L43" i="20"/>
  <c r="K43" i="20"/>
  <c r="N42" i="20"/>
  <c r="M42" i="20"/>
  <c r="L42" i="20"/>
  <c r="O42" i="20" s="1"/>
  <c r="K42" i="20"/>
  <c r="N41" i="20"/>
  <c r="M41" i="20"/>
  <c r="O41" i="20" s="1"/>
  <c r="L41" i="20"/>
  <c r="K41" i="20"/>
  <c r="N40" i="20"/>
  <c r="M40" i="20"/>
  <c r="L40" i="20"/>
  <c r="O40" i="20" s="1"/>
  <c r="K40" i="20"/>
  <c r="O39" i="20"/>
  <c r="N39" i="20"/>
  <c r="M39" i="20"/>
  <c r="L39" i="20"/>
  <c r="K39" i="20"/>
  <c r="N38" i="20"/>
  <c r="M38" i="20"/>
  <c r="L38" i="20"/>
  <c r="O38" i="20" s="1"/>
  <c r="K38" i="20"/>
  <c r="N37" i="20"/>
  <c r="M37" i="20"/>
  <c r="O37" i="20" s="1"/>
  <c r="L37" i="20"/>
  <c r="K37" i="20"/>
  <c r="N36" i="20"/>
  <c r="M36" i="20"/>
  <c r="L36" i="20"/>
  <c r="O36" i="20" s="1"/>
  <c r="K36" i="20"/>
  <c r="O35" i="20"/>
  <c r="N35" i="20"/>
  <c r="M35" i="20"/>
  <c r="L35" i="20"/>
  <c r="K35" i="20"/>
  <c r="N34" i="20"/>
  <c r="M34" i="20"/>
  <c r="L34" i="20"/>
  <c r="O34" i="20" s="1"/>
  <c r="K34" i="20"/>
  <c r="N33" i="20"/>
  <c r="M33" i="20"/>
  <c r="O33" i="20" s="1"/>
  <c r="L33" i="20"/>
  <c r="K33" i="20"/>
  <c r="N32" i="20"/>
  <c r="M32" i="20"/>
  <c r="L32" i="20"/>
  <c r="O32" i="20" s="1"/>
  <c r="K32" i="20"/>
  <c r="O31" i="20"/>
  <c r="N31" i="20"/>
  <c r="M31" i="20"/>
  <c r="L31" i="20"/>
  <c r="K31" i="20"/>
  <c r="N30" i="20"/>
  <c r="M30" i="20"/>
  <c r="L30" i="20"/>
  <c r="O30" i="20" s="1"/>
  <c r="K30" i="20"/>
  <c r="N29" i="20"/>
  <c r="M29" i="20"/>
  <c r="O29" i="20" s="1"/>
  <c r="L29" i="20"/>
  <c r="K29" i="20"/>
  <c r="N28" i="20"/>
  <c r="M28" i="20"/>
  <c r="L28" i="20"/>
  <c r="O28" i="20" s="1"/>
  <c r="K28" i="20"/>
  <c r="O27" i="20"/>
  <c r="N27" i="20"/>
  <c r="M27" i="20"/>
  <c r="L27" i="20"/>
  <c r="K27" i="20"/>
  <c r="N26" i="20"/>
  <c r="M26" i="20"/>
  <c r="L26" i="20"/>
  <c r="O26" i="20" s="1"/>
  <c r="K26" i="20"/>
  <c r="N25" i="20"/>
  <c r="M25" i="20"/>
  <c r="O25" i="20" s="1"/>
  <c r="L25" i="20"/>
  <c r="K25" i="20"/>
  <c r="N24" i="20"/>
  <c r="M24" i="20"/>
  <c r="L24" i="20"/>
  <c r="O24" i="20" s="1"/>
  <c r="K24" i="20"/>
  <c r="O23" i="20"/>
  <c r="N23" i="20"/>
  <c r="M23" i="20"/>
  <c r="L23" i="20"/>
  <c r="K23" i="20"/>
  <c r="N22" i="20"/>
  <c r="M22" i="20"/>
  <c r="L22" i="20"/>
  <c r="O22" i="20" s="1"/>
  <c r="K22" i="20"/>
  <c r="N21" i="20"/>
  <c r="M21" i="20"/>
  <c r="O21" i="20" s="1"/>
  <c r="L21" i="20"/>
  <c r="K21" i="20"/>
  <c r="N20" i="20"/>
  <c r="M20" i="20"/>
  <c r="L20" i="20"/>
  <c r="O20" i="20" s="1"/>
  <c r="K20" i="20"/>
  <c r="O19" i="20"/>
  <c r="N19" i="20"/>
  <c r="M19" i="20"/>
  <c r="L19" i="20"/>
  <c r="K19" i="20"/>
  <c r="N18" i="20"/>
  <c r="M18" i="20"/>
  <c r="L18" i="20"/>
  <c r="O18" i="20" s="1"/>
  <c r="K18" i="20"/>
  <c r="N17" i="20"/>
  <c r="M17" i="20"/>
  <c r="O17" i="20" s="1"/>
  <c r="L17" i="20"/>
  <c r="K17" i="20"/>
  <c r="N16" i="20"/>
  <c r="M16" i="20"/>
  <c r="L16" i="20"/>
  <c r="O16" i="20" s="1"/>
  <c r="K16" i="20"/>
  <c r="O15" i="20"/>
  <c r="N15" i="20"/>
  <c r="M15" i="20"/>
  <c r="L15" i="20"/>
  <c r="K15" i="20"/>
  <c r="N14" i="20"/>
  <c r="M14" i="20"/>
  <c r="L14" i="20"/>
  <c r="O14" i="20" s="1"/>
  <c r="K14" i="20"/>
  <c r="N13" i="20"/>
  <c r="M13" i="20"/>
  <c r="O13" i="20" s="1"/>
  <c r="L13" i="20"/>
  <c r="K13" i="20"/>
  <c r="N12" i="20"/>
  <c r="M12" i="20"/>
  <c r="L12" i="20"/>
  <c r="O12" i="20" s="1"/>
  <c r="K12" i="20"/>
  <c r="O11" i="20"/>
  <c r="N11" i="20"/>
  <c r="M11" i="20"/>
  <c r="L11" i="20"/>
  <c r="K11" i="20"/>
  <c r="N10" i="20"/>
  <c r="M10" i="20"/>
  <c r="L10" i="20"/>
  <c r="O10" i="20" s="1"/>
  <c r="K10" i="20"/>
  <c r="N9" i="20"/>
  <c r="M9" i="20"/>
  <c r="O9" i="20" s="1"/>
  <c r="L9" i="20"/>
  <c r="K9" i="20"/>
  <c r="N8" i="20"/>
  <c r="M8" i="20"/>
  <c r="L8" i="20"/>
  <c r="O8" i="20" s="1"/>
  <c r="K8" i="20"/>
  <c r="O7" i="20"/>
  <c r="O74" i="20" s="1"/>
  <c r="N7" i="20"/>
  <c r="N74" i="20" s="1"/>
  <c r="M7" i="20"/>
  <c r="M74" i="20" s="1"/>
  <c r="L7" i="20"/>
  <c r="L74" i="20" s="1"/>
  <c r="K7" i="20"/>
  <c r="K74" i="20" s="1"/>
  <c r="N73" i="22"/>
  <c r="M73" i="22"/>
  <c r="L73" i="22"/>
  <c r="O73" i="22" s="1"/>
  <c r="K73" i="22"/>
  <c r="O72" i="22"/>
  <c r="N72" i="22"/>
  <c r="M72" i="22"/>
  <c r="L72" i="22"/>
  <c r="K72" i="22"/>
  <c r="N71" i="22"/>
  <c r="M71" i="22"/>
  <c r="L71" i="22"/>
  <c r="O71" i="22" s="1"/>
  <c r="K71" i="22"/>
  <c r="N70" i="22"/>
  <c r="M70" i="22"/>
  <c r="O70" i="22" s="1"/>
  <c r="L70" i="22"/>
  <c r="N69" i="22"/>
  <c r="M69" i="22"/>
  <c r="O69" i="22" s="1"/>
  <c r="L69" i="22"/>
  <c r="K69" i="22"/>
  <c r="N68" i="22"/>
  <c r="M68" i="22"/>
  <c r="L68" i="22"/>
  <c r="O68" i="22" s="1"/>
  <c r="K68" i="22"/>
  <c r="O67" i="22"/>
  <c r="N67" i="22"/>
  <c r="M67" i="22"/>
  <c r="L67" i="22"/>
  <c r="K67" i="22"/>
  <c r="N66" i="22"/>
  <c r="M66" i="22"/>
  <c r="L66" i="22"/>
  <c r="O66" i="22" s="1"/>
  <c r="K66" i="22"/>
  <c r="N65" i="22"/>
  <c r="M65" i="22"/>
  <c r="O65" i="22" s="1"/>
  <c r="L65" i="22"/>
  <c r="K65" i="22"/>
  <c r="N64" i="22"/>
  <c r="M64" i="22"/>
  <c r="L64" i="22"/>
  <c r="O64" i="22" s="1"/>
  <c r="K64" i="22"/>
  <c r="O63" i="22"/>
  <c r="N63" i="22"/>
  <c r="M63" i="22"/>
  <c r="L63" i="22"/>
  <c r="K63" i="22"/>
  <c r="N62" i="22"/>
  <c r="M62" i="22"/>
  <c r="L62" i="22"/>
  <c r="O62" i="22" s="1"/>
  <c r="K62" i="22"/>
  <c r="N61" i="22"/>
  <c r="M61" i="22"/>
  <c r="O61" i="22" s="1"/>
  <c r="L61" i="22"/>
  <c r="K61" i="22"/>
  <c r="N60" i="22"/>
  <c r="M60" i="22"/>
  <c r="L60" i="22"/>
  <c r="O60" i="22" s="1"/>
  <c r="K60" i="22"/>
  <c r="O59" i="22"/>
  <c r="N59" i="22"/>
  <c r="M59" i="22"/>
  <c r="L59" i="22"/>
  <c r="K59" i="22"/>
  <c r="N58" i="22"/>
  <c r="M58" i="22"/>
  <c r="L58" i="22"/>
  <c r="O58" i="22" s="1"/>
  <c r="K58" i="22"/>
  <c r="N57" i="22"/>
  <c r="M57" i="22"/>
  <c r="O57" i="22" s="1"/>
  <c r="L57" i="22"/>
  <c r="K57" i="22"/>
  <c r="N56" i="22"/>
  <c r="M56" i="22"/>
  <c r="L56" i="22"/>
  <c r="O56" i="22" s="1"/>
  <c r="K56" i="22"/>
  <c r="O55" i="22"/>
  <c r="N55" i="22"/>
  <c r="M55" i="22"/>
  <c r="L55" i="22"/>
  <c r="K55" i="22"/>
  <c r="N54" i="22"/>
  <c r="M54" i="22"/>
  <c r="L54" i="22"/>
  <c r="O54" i="22" s="1"/>
  <c r="K54" i="22"/>
  <c r="N53" i="22"/>
  <c r="M53" i="22"/>
  <c r="O53" i="22" s="1"/>
  <c r="L53" i="22"/>
  <c r="K53" i="22"/>
  <c r="N52" i="22"/>
  <c r="M52" i="22"/>
  <c r="L52" i="22"/>
  <c r="O52" i="22" s="1"/>
  <c r="K52" i="22"/>
  <c r="O51" i="22"/>
  <c r="N51" i="22"/>
  <c r="M51" i="22"/>
  <c r="L51" i="22"/>
  <c r="K51" i="22"/>
  <c r="N50" i="22"/>
  <c r="M50" i="22"/>
  <c r="L50" i="22"/>
  <c r="O50" i="22" s="1"/>
  <c r="K50" i="22"/>
  <c r="N49" i="22"/>
  <c r="M49" i="22"/>
  <c r="O49" i="22" s="1"/>
  <c r="L49" i="22"/>
  <c r="K49" i="22"/>
  <c r="N48" i="22"/>
  <c r="M48" i="22"/>
  <c r="L48" i="22"/>
  <c r="O48" i="22" s="1"/>
  <c r="K48" i="22"/>
  <c r="O47" i="22"/>
  <c r="N47" i="22"/>
  <c r="M47" i="22"/>
  <c r="L47" i="22"/>
  <c r="K47" i="22"/>
  <c r="N46" i="22"/>
  <c r="M46" i="22"/>
  <c r="L46" i="22"/>
  <c r="O46" i="22" s="1"/>
  <c r="K46" i="22"/>
  <c r="N45" i="22"/>
  <c r="M45" i="22"/>
  <c r="O45" i="22" s="1"/>
  <c r="L45" i="22"/>
  <c r="K45" i="22"/>
  <c r="N44" i="22"/>
  <c r="M44" i="22"/>
  <c r="L44" i="22"/>
  <c r="O44" i="22" s="1"/>
  <c r="K44" i="22"/>
  <c r="O43" i="22"/>
  <c r="N43" i="22"/>
  <c r="M43" i="22"/>
  <c r="L43" i="22"/>
  <c r="K43" i="22"/>
  <c r="N42" i="22"/>
  <c r="M42" i="22"/>
  <c r="L42" i="22"/>
  <c r="O42" i="22" s="1"/>
  <c r="K42" i="22"/>
  <c r="N41" i="22"/>
  <c r="M41" i="22"/>
  <c r="O41" i="22" s="1"/>
  <c r="L41" i="22"/>
  <c r="K41" i="22"/>
  <c r="N40" i="22"/>
  <c r="M40" i="22"/>
  <c r="L40" i="22"/>
  <c r="O40" i="22" s="1"/>
  <c r="K40" i="22"/>
  <c r="O39" i="22"/>
  <c r="N39" i="22"/>
  <c r="M39" i="22"/>
  <c r="L39" i="22"/>
  <c r="K39" i="22"/>
  <c r="N38" i="22"/>
  <c r="M38" i="22"/>
  <c r="L38" i="22"/>
  <c r="O38" i="22" s="1"/>
  <c r="K38" i="22"/>
  <c r="N37" i="22"/>
  <c r="M37" i="22"/>
  <c r="O37" i="22" s="1"/>
  <c r="L37" i="22"/>
  <c r="K37" i="22"/>
  <c r="N36" i="22"/>
  <c r="M36" i="22"/>
  <c r="L36" i="22"/>
  <c r="O36" i="22" s="1"/>
  <c r="K36" i="22"/>
  <c r="O35" i="22"/>
  <c r="N35" i="22"/>
  <c r="M35" i="22"/>
  <c r="L35" i="22"/>
  <c r="K35" i="22"/>
  <c r="N34" i="22"/>
  <c r="M34" i="22"/>
  <c r="L34" i="22"/>
  <c r="O34" i="22" s="1"/>
  <c r="K34" i="22"/>
  <c r="N33" i="22"/>
  <c r="M33" i="22"/>
  <c r="O33" i="22" s="1"/>
  <c r="L33" i="22"/>
  <c r="K33" i="22"/>
  <c r="N32" i="22"/>
  <c r="M32" i="22"/>
  <c r="L32" i="22"/>
  <c r="O32" i="22" s="1"/>
  <c r="K32" i="22"/>
  <c r="O31" i="22"/>
  <c r="N31" i="22"/>
  <c r="M31" i="22"/>
  <c r="L31" i="22"/>
  <c r="K31" i="22"/>
  <c r="N30" i="22"/>
  <c r="M30" i="22"/>
  <c r="L30" i="22"/>
  <c r="O30" i="22" s="1"/>
  <c r="K30" i="22"/>
  <c r="N29" i="22"/>
  <c r="M29" i="22"/>
  <c r="O29" i="22" s="1"/>
  <c r="L29" i="22"/>
  <c r="K29" i="22"/>
  <c r="N28" i="22"/>
  <c r="M28" i="22"/>
  <c r="L28" i="22"/>
  <c r="O28" i="22" s="1"/>
  <c r="K28" i="22"/>
  <c r="O27" i="22"/>
  <c r="N27" i="22"/>
  <c r="M27" i="22"/>
  <c r="L27" i="22"/>
  <c r="K27" i="22"/>
  <c r="N26" i="22"/>
  <c r="M26" i="22"/>
  <c r="L26" i="22"/>
  <c r="O26" i="22" s="1"/>
  <c r="K26" i="22"/>
  <c r="N25" i="22"/>
  <c r="M25" i="22"/>
  <c r="O25" i="22" s="1"/>
  <c r="L25" i="22"/>
  <c r="K25" i="22"/>
  <c r="N24" i="22"/>
  <c r="M24" i="22"/>
  <c r="L24" i="22"/>
  <c r="O24" i="22" s="1"/>
  <c r="K24" i="22"/>
  <c r="O23" i="22"/>
  <c r="N23" i="22"/>
  <c r="M23" i="22"/>
  <c r="L23" i="22"/>
  <c r="K23" i="22"/>
  <c r="N22" i="22"/>
  <c r="M22" i="22"/>
  <c r="L22" i="22"/>
  <c r="O22" i="22" s="1"/>
  <c r="K22" i="22"/>
  <c r="N21" i="22"/>
  <c r="M21" i="22"/>
  <c r="O21" i="22" s="1"/>
  <c r="L21" i="22"/>
  <c r="K21" i="22"/>
  <c r="N20" i="22"/>
  <c r="M20" i="22"/>
  <c r="L20" i="22"/>
  <c r="O20" i="22" s="1"/>
  <c r="K20" i="22"/>
  <c r="O19" i="22"/>
  <c r="N19" i="22"/>
  <c r="M19" i="22"/>
  <c r="L19" i="22"/>
  <c r="K19" i="22"/>
  <c r="N18" i="22"/>
  <c r="M18" i="22"/>
  <c r="L18" i="22"/>
  <c r="O18" i="22" s="1"/>
  <c r="K18" i="22"/>
  <c r="N17" i="22"/>
  <c r="M17" i="22"/>
  <c r="O17" i="22" s="1"/>
  <c r="L17" i="22"/>
  <c r="K17" i="22"/>
  <c r="N16" i="22"/>
  <c r="M16" i="22"/>
  <c r="L16" i="22"/>
  <c r="O16" i="22" s="1"/>
  <c r="K16" i="22"/>
  <c r="O15" i="22"/>
  <c r="N15" i="22"/>
  <c r="M15" i="22"/>
  <c r="L15" i="22"/>
  <c r="K15" i="22"/>
  <c r="N14" i="22"/>
  <c r="M14" i="22"/>
  <c r="L14" i="22"/>
  <c r="O14" i="22" s="1"/>
  <c r="K14" i="22"/>
  <c r="N13" i="22"/>
  <c r="M13" i="22"/>
  <c r="O13" i="22" s="1"/>
  <c r="L13" i="22"/>
  <c r="K13" i="22"/>
  <c r="N12" i="22"/>
  <c r="M12" i="22"/>
  <c r="L12" i="22"/>
  <c r="O12" i="22" s="1"/>
  <c r="K12" i="22"/>
  <c r="O11" i="22"/>
  <c r="N11" i="22"/>
  <c r="M11" i="22"/>
  <c r="L11" i="22"/>
  <c r="K11" i="22"/>
  <c r="N10" i="22"/>
  <c r="M10" i="22"/>
  <c r="L10" i="22"/>
  <c r="O10" i="22" s="1"/>
  <c r="K10" i="22"/>
  <c r="N9" i="22"/>
  <c r="M9" i="22"/>
  <c r="O9" i="22" s="1"/>
  <c r="L9" i="22"/>
  <c r="K9" i="22"/>
  <c r="N8" i="22"/>
  <c r="M8" i="22"/>
  <c r="L8" i="22"/>
  <c r="O8" i="22" s="1"/>
  <c r="K8" i="22"/>
  <c r="O7" i="22"/>
  <c r="N7" i="22"/>
  <c r="N74" i="22" s="1"/>
  <c r="M7" i="22"/>
  <c r="M74" i="22" s="1"/>
  <c r="L7" i="22"/>
  <c r="L74" i="22" s="1"/>
  <c r="K7" i="22"/>
  <c r="K74" i="22" s="1"/>
  <c r="N73" i="23"/>
  <c r="M73" i="23"/>
  <c r="L73" i="23"/>
  <c r="O73" i="23" s="1"/>
  <c r="K73" i="23"/>
  <c r="O72" i="23"/>
  <c r="N72" i="23"/>
  <c r="M72" i="23"/>
  <c r="L72" i="23"/>
  <c r="K72" i="23"/>
  <c r="N71" i="23"/>
  <c r="M71" i="23"/>
  <c r="L71" i="23"/>
  <c r="O71" i="23" s="1"/>
  <c r="K71" i="23"/>
  <c r="N70" i="23"/>
  <c r="M70" i="23"/>
  <c r="L70" i="23"/>
  <c r="O70" i="23" s="1"/>
  <c r="N69" i="23"/>
  <c r="M69" i="23"/>
  <c r="L69" i="23"/>
  <c r="O69" i="23" s="1"/>
  <c r="K69" i="23"/>
  <c r="N68" i="23"/>
  <c r="M68" i="23"/>
  <c r="L68" i="23"/>
  <c r="O68" i="23" s="1"/>
  <c r="K68" i="23"/>
  <c r="O67" i="23"/>
  <c r="N67" i="23"/>
  <c r="M67" i="23"/>
  <c r="L67" i="23"/>
  <c r="K67" i="23"/>
  <c r="N66" i="23"/>
  <c r="M66" i="23"/>
  <c r="L66" i="23"/>
  <c r="O66" i="23" s="1"/>
  <c r="K66" i="23"/>
  <c r="N65" i="23"/>
  <c r="M65" i="23"/>
  <c r="L65" i="23"/>
  <c r="O65" i="23" s="1"/>
  <c r="K65" i="23"/>
  <c r="N64" i="23"/>
  <c r="M64" i="23"/>
  <c r="L64" i="23"/>
  <c r="O64" i="23" s="1"/>
  <c r="K64" i="23"/>
  <c r="O63" i="23"/>
  <c r="N63" i="23"/>
  <c r="M63" i="23"/>
  <c r="L63" i="23"/>
  <c r="K63" i="23"/>
  <c r="N62" i="23"/>
  <c r="M62" i="23"/>
  <c r="L62" i="23"/>
  <c r="O62" i="23" s="1"/>
  <c r="K62" i="23"/>
  <c r="N61" i="23"/>
  <c r="M61" i="23"/>
  <c r="L61" i="23"/>
  <c r="O61" i="23" s="1"/>
  <c r="K61" i="23"/>
  <c r="N60" i="23"/>
  <c r="M60" i="23"/>
  <c r="L60" i="23"/>
  <c r="O60" i="23" s="1"/>
  <c r="K60" i="23"/>
  <c r="O59" i="23"/>
  <c r="N59" i="23"/>
  <c r="M59" i="23"/>
  <c r="L59" i="23"/>
  <c r="K59" i="23"/>
  <c r="N58" i="23"/>
  <c r="M58" i="23"/>
  <c r="L58" i="23"/>
  <c r="O58" i="23" s="1"/>
  <c r="K58" i="23"/>
  <c r="N57" i="23"/>
  <c r="M57" i="23"/>
  <c r="L57" i="23"/>
  <c r="O57" i="23" s="1"/>
  <c r="K57" i="23"/>
  <c r="N56" i="23"/>
  <c r="M56" i="23"/>
  <c r="L56" i="23"/>
  <c r="O56" i="23" s="1"/>
  <c r="K56" i="23"/>
  <c r="O55" i="23"/>
  <c r="N55" i="23"/>
  <c r="M55" i="23"/>
  <c r="L55" i="23"/>
  <c r="K55" i="23"/>
  <c r="N54" i="23"/>
  <c r="M54" i="23"/>
  <c r="L54" i="23"/>
  <c r="O54" i="23" s="1"/>
  <c r="K54" i="23"/>
  <c r="N53" i="23"/>
  <c r="M53" i="23"/>
  <c r="O53" i="23" s="1"/>
  <c r="L53" i="23"/>
  <c r="K53" i="23"/>
  <c r="N52" i="23"/>
  <c r="M52" i="23"/>
  <c r="L52" i="23"/>
  <c r="O52" i="23" s="1"/>
  <c r="K52" i="23"/>
  <c r="O51" i="23"/>
  <c r="N51" i="23"/>
  <c r="M51" i="23"/>
  <c r="L51" i="23"/>
  <c r="K51" i="23"/>
  <c r="N50" i="23"/>
  <c r="M50" i="23"/>
  <c r="L50" i="23"/>
  <c r="O50" i="23" s="1"/>
  <c r="K50" i="23"/>
  <c r="N49" i="23"/>
  <c r="M49" i="23"/>
  <c r="L49" i="23"/>
  <c r="O49" i="23" s="1"/>
  <c r="K49" i="23"/>
  <c r="N48" i="23"/>
  <c r="M48" i="23"/>
  <c r="L48" i="23"/>
  <c r="O48" i="23" s="1"/>
  <c r="K48" i="23"/>
  <c r="O47" i="23"/>
  <c r="N47" i="23"/>
  <c r="M47" i="23"/>
  <c r="L47" i="23"/>
  <c r="K47" i="23"/>
  <c r="N46" i="23"/>
  <c r="M46" i="23"/>
  <c r="L46" i="23"/>
  <c r="O46" i="23" s="1"/>
  <c r="K46" i="23"/>
  <c r="N45" i="23"/>
  <c r="M45" i="23"/>
  <c r="L45" i="23"/>
  <c r="O45" i="23" s="1"/>
  <c r="K45" i="23"/>
  <c r="N44" i="23"/>
  <c r="M44" i="23"/>
  <c r="L44" i="23"/>
  <c r="O44" i="23" s="1"/>
  <c r="K44" i="23"/>
  <c r="O43" i="23"/>
  <c r="N43" i="23"/>
  <c r="M43" i="23"/>
  <c r="L43" i="23"/>
  <c r="K43" i="23"/>
  <c r="N42" i="23"/>
  <c r="M42" i="23"/>
  <c r="L42" i="23"/>
  <c r="O42" i="23" s="1"/>
  <c r="K42" i="23"/>
  <c r="N41" i="23"/>
  <c r="M41" i="23"/>
  <c r="L41" i="23"/>
  <c r="O41" i="23" s="1"/>
  <c r="K41" i="23"/>
  <c r="N40" i="23"/>
  <c r="M40" i="23"/>
  <c r="L40" i="23"/>
  <c r="O40" i="23" s="1"/>
  <c r="K40" i="23"/>
  <c r="O39" i="23"/>
  <c r="N39" i="23"/>
  <c r="M39" i="23"/>
  <c r="L39" i="23"/>
  <c r="K39" i="23"/>
  <c r="N38" i="23"/>
  <c r="M38" i="23"/>
  <c r="L38" i="23"/>
  <c r="O38" i="23" s="1"/>
  <c r="K38" i="23"/>
  <c r="N37" i="23"/>
  <c r="M37" i="23"/>
  <c r="L37" i="23"/>
  <c r="O37" i="23" s="1"/>
  <c r="K37" i="23"/>
  <c r="N36" i="23"/>
  <c r="M36" i="23"/>
  <c r="L36" i="23"/>
  <c r="O36" i="23" s="1"/>
  <c r="K36" i="23"/>
  <c r="O35" i="23"/>
  <c r="N35" i="23"/>
  <c r="M35" i="23"/>
  <c r="L35" i="23"/>
  <c r="K35" i="23"/>
  <c r="N34" i="23"/>
  <c r="M34" i="23"/>
  <c r="L34" i="23"/>
  <c r="O34" i="23" s="1"/>
  <c r="K34" i="23"/>
  <c r="N33" i="23"/>
  <c r="M33" i="23"/>
  <c r="L33" i="23"/>
  <c r="O33" i="23" s="1"/>
  <c r="K33" i="23"/>
  <c r="N32" i="23"/>
  <c r="M32" i="23"/>
  <c r="L32" i="23"/>
  <c r="O32" i="23" s="1"/>
  <c r="K32" i="23"/>
  <c r="O31" i="23"/>
  <c r="N31" i="23"/>
  <c r="M31" i="23"/>
  <c r="L31" i="23"/>
  <c r="K31" i="23"/>
  <c r="N30" i="23"/>
  <c r="M30" i="23"/>
  <c r="L30" i="23"/>
  <c r="O30" i="23" s="1"/>
  <c r="K30" i="23"/>
  <c r="N29" i="23"/>
  <c r="M29" i="23"/>
  <c r="L29" i="23"/>
  <c r="O29" i="23" s="1"/>
  <c r="K29" i="23"/>
  <c r="N28" i="23"/>
  <c r="M28" i="23"/>
  <c r="L28" i="23"/>
  <c r="O28" i="23" s="1"/>
  <c r="K28" i="23"/>
  <c r="O27" i="23"/>
  <c r="N27" i="23"/>
  <c r="M27" i="23"/>
  <c r="L27" i="23"/>
  <c r="K27" i="23"/>
  <c r="N26" i="23"/>
  <c r="M26" i="23"/>
  <c r="L26" i="23"/>
  <c r="O26" i="23" s="1"/>
  <c r="K26" i="23"/>
  <c r="N25" i="23"/>
  <c r="M25" i="23"/>
  <c r="L25" i="23"/>
  <c r="O25" i="23" s="1"/>
  <c r="K25" i="23"/>
  <c r="N24" i="23"/>
  <c r="M24" i="23"/>
  <c r="L24" i="23"/>
  <c r="O24" i="23" s="1"/>
  <c r="K24" i="23"/>
  <c r="O23" i="23"/>
  <c r="N23" i="23"/>
  <c r="M23" i="23"/>
  <c r="L23" i="23"/>
  <c r="K23" i="23"/>
  <c r="N22" i="23"/>
  <c r="M22" i="23"/>
  <c r="L22" i="23"/>
  <c r="O22" i="23" s="1"/>
  <c r="K22" i="23"/>
  <c r="N21" i="23"/>
  <c r="M21" i="23"/>
  <c r="L21" i="23"/>
  <c r="O21" i="23" s="1"/>
  <c r="K21" i="23"/>
  <c r="N20" i="23"/>
  <c r="M20" i="23"/>
  <c r="L20" i="23"/>
  <c r="O20" i="23" s="1"/>
  <c r="K20" i="23"/>
  <c r="O19" i="23"/>
  <c r="N19" i="23"/>
  <c r="M19" i="23"/>
  <c r="L19" i="23"/>
  <c r="K19" i="23"/>
  <c r="N18" i="23"/>
  <c r="M18" i="23"/>
  <c r="L18" i="23"/>
  <c r="O18" i="23" s="1"/>
  <c r="K18" i="23"/>
  <c r="N17" i="23"/>
  <c r="M17" i="23"/>
  <c r="L17" i="23"/>
  <c r="O17" i="23" s="1"/>
  <c r="K17" i="23"/>
  <c r="N16" i="23"/>
  <c r="M16" i="23"/>
  <c r="L16" i="23"/>
  <c r="O16" i="23" s="1"/>
  <c r="K16" i="23"/>
  <c r="O15" i="23"/>
  <c r="N15" i="23"/>
  <c r="M15" i="23"/>
  <c r="L15" i="23"/>
  <c r="K15" i="23"/>
  <c r="N14" i="23"/>
  <c r="M14" i="23"/>
  <c r="L14" i="23"/>
  <c r="O14" i="23" s="1"/>
  <c r="K14" i="23"/>
  <c r="N13" i="23"/>
  <c r="M13" i="23"/>
  <c r="L13" i="23"/>
  <c r="O13" i="23" s="1"/>
  <c r="K13" i="23"/>
  <c r="N12" i="23"/>
  <c r="M12" i="23"/>
  <c r="O12" i="23" s="1"/>
  <c r="L12" i="23"/>
  <c r="K12" i="23"/>
  <c r="O11" i="23"/>
  <c r="N11" i="23"/>
  <c r="M11" i="23"/>
  <c r="L11" i="23"/>
  <c r="K11" i="23"/>
  <c r="N10" i="23"/>
  <c r="M10" i="23"/>
  <c r="L10" i="23"/>
  <c r="O10" i="23" s="1"/>
  <c r="K10" i="23"/>
  <c r="N9" i="23"/>
  <c r="M9" i="23"/>
  <c r="M74" i="23" s="1"/>
  <c r="L9" i="23"/>
  <c r="O9" i="23" s="1"/>
  <c r="K9" i="23"/>
  <c r="N8" i="23"/>
  <c r="M8" i="23"/>
  <c r="L8" i="23"/>
  <c r="O8" i="23" s="1"/>
  <c r="K8" i="23"/>
  <c r="O7" i="23"/>
  <c r="N7" i="23"/>
  <c r="N74" i="23" s="1"/>
  <c r="M7" i="23"/>
  <c r="L7" i="23"/>
  <c r="L74" i="23" s="1"/>
  <c r="K7" i="23"/>
  <c r="K74" i="23" s="1"/>
  <c r="N73" i="24"/>
  <c r="M73" i="24"/>
  <c r="L73" i="24"/>
  <c r="O73" i="24" s="1"/>
  <c r="K73" i="24"/>
  <c r="O72" i="24"/>
  <c r="N72" i="24"/>
  <c r="M72" i="24"/>
  <c r="L72" i="24"/>
  <c r="K72" i="24"/>
  <c r="N71" i="24"/>
  <c r="M71" i="24"/>
  <c r="L71" i="24"/>
  <c r="O71" i="24" s="1"/>
  <c r="K71" i="24"/>
  <c r="N70" i="24"/>
  <c r="M70" i="24"/>
  <c r="L70" i="24"/>
  <c r="O70" i="24" s="1"/>
  <c r="N69" i="24"/>
  <c r="M69" i="24"/>
  <c r="L69" i="24"/>
  <c r="O69" i="24" s="1"/>
  <c r="K69" i="24"/>
  <c r="N68" i="24"/>
  <c r="M68" i="24"/>
  <c r="L68" i="24"/>
  <c r="O68" i="24" s="1"/>
  <c r="K68" i="24"/>
  <c r="O67" i="24"/>
  <c r="N67" i="24"/>
  <c r="M67" i="24"/>
  <c r="L67" i="24"/>
  <c r="K67" i="24"/>
  <c r="N66" i="24"/>
  <c r="M66" i="24"/>
  <c r="L66" i="24"/>
  <c r="O66" i="24" s="1"/>
  <c r="K66" i="24"/>
  <c r="N65" i="24"/>
  <c r="M65" i="24"/>
  <c r="L65" i="24"/>
  <c r="O65" i="24" s="1"/>
  <c r="K65" i="24"/>
  <c r="N64" i="24"/>
  <c r="M64" i="24"/>
  <c r="L64" i="24"/>
  <c r="O64" i="24" s="1"/>
  <c r="K64" i="24"/>
  <c r="O63" i="24"/>
  <c r="N63" i="24"/>
  <c r="M63" i="24"/>
  <c r="L63" i="24"/>
  <c r="K63" i="24"/>
  <c r="N62" i="24"/>
  <c r="M62" i="24"/>
  <c r="L62" i="24"/>
  <c r="O62" i="24" s="1"/>
  <c r="K62" i="24"/>
  <c r="N61" i="24"/>
  <c r="M61" i="24"/>
  <c r="L61" i="24"/>
  <c r="O61" i="24" s="1"/>
  <c r="K61" i="24"/>
  <c r="N60" i="24"/>
  <c r="M60" i="24"/>
  <c r="L60" i="24"/>
  <c r="O60" i="24" s="1"/>
  <c r="K60" i="24"/>
  <c r="O59" i="24"/>
  <c r="N59" i="24"/>
  <c r="M59" i="24"/>
  <c r="L59" i="24"/>
  <c r="K59" i="24"/>
  <c r="N58" i="24"/>
  <c r="M58" i="24"/>
  <c r="L58" i="24"/>
  <c r="O58" i="24" s="1"/>
  <c r="K58" i="24"/>
  <c r="N57" i="24"/>
  <c r="M57" i="24"/>
  <c r="L57" i="24"/>
  <c r="O57" i="24" s="1"/>
  <c r="K57" i="24"/>
  <c r="N56" i="24"/>
  <c r="O56" i="24" s="1"/>
  <c r="M56" i="24"/>
  <c r="L56" i="24"/>
  <c r="K56" i="24"/>
  <c r="O55" i="24"/>
  <c r="N55" i="24"/>
  <c r="M55" i="24"/>
  <c r="L55" i="24"/>
  <c r="K55" i="24"/>
  <c r="N54" i="24"/>
  <c r="M54" i="24"/>
  <c r="L54" i="24"/>
  <c r="O54" i="24" s="1"/>
  <c r="K54" i="24"/>
  <c r="N53" i="24"/>
  <c r="M53" i="24"/>
  <c r="L53" i="24"/>
  <c r="O53" i="24" s="1"/>
  <c r="K53" i="24"/>
  <c r="N52" i="24"/>
  <c r="O52" i="24" s="1"/>
  <c r="M52" i="24"/>
  <c r="L52" i="24"/>
  <c r="K52" i="24"/>
  <c r="O51" i="24"/>
  <c r="N51" i="24"/>
  <c r="M51" i="24"/>
  <c r="L51" i="24"/>
  <c r="K51" i="24"/>
  <c r="N50" i="24"/>
  <c r="M50" i="24"/>
  <c r="L50" i="24"/>
  <c r="O50" i="24" s="1"/>
  <c r="K50" i="24"/>
  <c r="N49" i="24"/>
  <c r="M49" i="24"/>
  <c r="L49" i="24"/>
  <c r="O49" i="24" s="1"/>
  <c r="K49" i="24"/>
  <c r="N48" i="24"/>
  <c r="M48" i="24"/>
  <c r="L48" i="24"/>
  <c r="O48" i="24" s="1"/>
  <c r="K48" i="24"/>
  <c r="O47" i="24"/>
  <c r="N47" i="24"/>
  <c r="M47" i="24"/>
  <c r="L47" i="24"/>
  <c r="K47" i="24"/>
  <c r="N46" i="24"/>
  <c r="M46" i="24"/>
  <c r="L46" i="24"/>
  <c r="O46" i="24" s="1"/>
  <c r="K46" i="24"/>
  <c r="N45" i="24"/>
  <c r="M45" i="24"/>
  <c r="L45" i="24"/>
  <c r="O45" i="24" s="1"/>
  <c r="K45" i="24"/>
  <c r="N44" i="24"/>
  <c r="M44" i="24"/>
  <c r="O44" i="24" s="1"/>
  <c r="L44" i="24"/>
  <c r="K44" i="24"/>
  <c r="O43" i="24"/>
  <c r="N43" i="24"/>
  <c r="M43" i="24"/>
  <c r="L43" i="24"/>
  <c r="K43" i="24"/>
  <c r="N42" i="24"/>
  <c r="M42" i="24"/>
  <c r="L42" i="24"/>
  <c r="O42" i="24" s="1"/>
  <c r="K42" i="24"/>
  <c r="N41" i="24"/>
  <c r="M41" i="24"/>
  <c r="L41" i="24"/>
  <c r="O41" i="24" s="1"/>
  <c r="K41" i="24"/>
  <c r="N40" i="24"/>
  <c r="M40" i="24"/>
  <c r="L40" i="24"/>
  <c r="O40" i="24" s="1"/>
  <c r="K40" i="24"/>
  <c r="O39" i="24"/>
  <c r="N39" i="24"/>
  <c r="M39" i="24"/>
  <c r="L39" i="24"/>
  <c r="K39" i="24"/>
  <c r="N38" i="24"/>
  <c r="M38" i="24"/>
  <c r="L38" i="24"/>
  <c r="O38" i="24" s="1"/>
  <c r="K38" i="24"/>
  <c r="N37" i="24"/>
  <c r="M37" i="24"/>
  <c r="L37" i="24"/>
  <c r="O37" i="24" s="1"/>
  <c r="K37" i="24"/>
  <c r="N36" i="24"/>
  <c r="M36" i="24"/>
  <c r="L36" i="24"/>
  <c r="O36" i="24" s="1"/>
  <c r="K36" i="24"/>
  <c r="O35" i="24"/>
  <c r="N35" i="24"/>
  <c r="M35" i="24"/>
  <c r="L35" i="24"/>
  <c r="K35" i="24"/>
  <c r="N34" i="24"/>
  <c r="M34" i="24"/>
  <c r="L34" i="24"/>
  <c r="O34" i="24" s="1"/>
  <c r="K34" i="24"/>
  <c r="N33" i="24"/>
  <c r="M33" i="24"/>
  <c r="L33" i="24"/>
  <c r="O33" i="24" s="1"/>
  <c r="K33" i="24"/>
  <c r="N32" i="24"/>
  <c r="M32" i="24"/>
  <c r="L32" i="24"/>
  <c r="O32" i="24" s="1"/>
  <c r="K32" i="24"/>
  <c r="O31" i="24"/>
  <c r="N31" i="24"/>
  <c r="M31" i="24"/>
  <c r="L31" i="24"/>
  <c r="K31" i="24"/>
  <c r="N30" i="24"/>
  <c r="M30" i="24"/>
  <c r="L30" i="24"/>
  <c r="O30" i="24" s="1"/>
  <c r="K30" i="24"/>
  <c r="N29" i="24"/>
  <c r="M29" i="24"/>
  <c r="L29" i="24"/>
  <c r="O29" i="24" s="1"/>
  <c r="K29" i="24"/>
  <c r="N28" i="24"/>
  <c r="M28" i="24"/>
  <c r="L28" i="24"/>
  <c r="O28" i="24" s="1"/>
  <c r="K28" i="24"/>
  <c r="O27" i="24"/>
  <c r="N27" i="24"/>
  <c r="M27" i="24"/>
  <c r="L27" i="24"/>
  <c r="K27" i="24"/>
  <c r="N26" i="24"/>
  <c r="M26" i="24"/>
  <c r="L26" i="24"/>
  <c r="O26" i="24" s="1"/>
  <c r="K26" i="24"/>
  <c r="N25" i="24"/>
  <c r="M25" i="24"/>
  <c r="L25" i="24"/>
  <c r="O25" i="24" s="1"/>
  <c r="K25" i="24"/>
  <c r="N24" i="24"/>
  <c r="M24" i="24"/>
  <c r="L24" i="24"/>
  <c r="O24" i="24" s="1"/>
  <c r="K24" i="24"/>
  <c r="O23" i="24"/>
  <c r="N23" i="24"/>
  <c r="M23" i="24"/>
  <c r="L23" i="24"/>
  <c r="K23" i="24"/>
  <c r="N22" i="24"/>
  <c r="M22" i="24"/>
  <c r="L22" i="24"/>
  <c r="O22" i="24" s="1"/>
  <c r="K22" i="24"/>
  <c r="N21" i="24"/>
  <c r="M21" i="24"/>
  <c r="L21" i="24"/>
  <c r="O21" i="24" s="1"/>
  <c r="K21" i="24"/>
  <c r="N20" i="24"/>
  <c r="M20" i="24"/>
  <c r="L20" i="24"/>
  <c r="O20" i="24" s="1"/>
  <c r="K20" i="24"/>
  <c r="O19" i="24"/>
  <c r="N19" i="24"/>
  <c r="M19" i="24"/>
  <c r="L19" i="24"/>
  <c r="K19" i="24"/>
  <c r="N18" i="24"/>
  <c r="M18" i="24"/>
  <c r="L18" i="24"/>
  <c r="O18" i="24" s="1"/>
  <c r="K18" i="24"/>
  <c r="N17" i="24"/>
  <c r="M17" i="24"/>
  <c r="L17" i="24"/>
  <c r="O17" i="24" s="1"/>
  <c r="K17" i="24"/>
  <c r="N16" i="24"/>
  <c r="M16" i="24"/>
  <c r="L16" i="24"/>
  <c r="O16" i="24" s="1"/>
  <c r="K16" i="24"/>
  <c r="O15" i="24"/>
  <c r="N15" i="24"/>
  <c r="M15" i="24"/>
  <c r="L15" i="24"/>
  <c r="K15" i="24"/>
  <c r="N14" i="24"/>
  <c r="M14" i="24"/>
  <c r="L14" i="24"/>
  <c r="O14" i="24" s="1"/>
  <c r="K14" i="24"/>
  <c r="N13" i="24"/>
  <c r="M13" i="24"/>
  <c r="L13" i="24"/>
  <c r="O13" i="24" s="1"/>
  <c r="K13" i="24"/>
  <c r="N12" i="24"/>
  <c r="M12" i="24"/>
  <c r="L12" i="24"/>
  <c r="O12" i="24" s="1"/>
  <c r="K12" i="24"/>
  <c r="O11" i="24"/>
  <c r="N11" i="24"/>
  <c r="M11" i="24"/>
  <c r="L11" i="24"/>
  <c r="K11" i="24"/>
  <c r="N10" i="24"/>
  <c r="M10" i="24"/>
  <c r="L10" i="24"/>
  <c r="O10" i="24" s="1"/>
  <c r="K10" i="24"/>
  <c r="N9" i="24"/>
  <c r="M9" i="24"/>
  <c r="M74" i="24" s="1"/>
  <c r="L9" i="24"/>
  <c r="O9" i="24" s="1"/>
  <c r="K9" i="24"/>
  <c r="N8" i="24"/>
  <c r="M8" i="24"/>
  <c r="L8" i="24"/>
  <c r="O8" i="24" s="1"/>
  <c r="K8" i="24"/>
  <c r="O7" i="24"/>
  <c r="N7" i="24"/>
  <c r="N74" i="24" s="1"/>
  <c r="M7" i="24"/>
  <c r="L7" i="24"/>
  <c r="L74" i="24" s="1"/>
  <c r="K7" i="24"/>
  <c r="K74" i="24" s="1"/>
  <c r="N73" i="27"/>
  <c r="M73" i="27"/>
  <c r="L73" i="27"/>
  <c r="O73" i="27" s="1"/>
  <c r="K73" i="27"/>
  <c r="O72" i="27"/>
  <c r="N72" i="27"/>
  <c r="M72" i="27"/>
  <c r="L72" i="27"/>
  <c r="K72" i="27"/>
  <c r="N71" i="27"/>
  <c r="M71" i="27"/>
  <c r="L71" i="27"/>
  <c r="O71" i="27" s="1"/>
  <c r="K71" i="27"/>
  <c r="N70" i="27"/>
  <c r="M70" i="27"/>
  <c r="L70" i="27"/>
  <c r="O70" i="27" s="1"/>
  <c r="N69" i="27"/>
  <c r="M69" i="27"/>
  <c r="L69" i="27"/>
  <c r="O69" i="27" s="1"/>
  <c r="K69" i="27"/>
  <c r="N68" i="27"/>
  <c r="M68" i="27"/>
  <c r="L68" i="27"/>
  <c r="O68" i="27" s="1"/>
  <c r="K68" i="27"/>
  <c r="O67" i="27"/>
  <c r="N67" i="27"/>
  <c r="M67" i="27"/>
  <c r="L67" i="27"/>
  <c r="K67" i="27"/>
  <c r="N66" i="27"/>
  <c r="M66" i="27"/>
  <c r="L66" i="27"/>
  <c r="O66" i="27" s="1"/>
  <c r="K66" i="27"/>
  <c r="N65" i="27"/>
  <c r="M65" i="27"/>
  <c r="L65" i="27"/>
  <c r="O65" i="27" s="1"/>
  <c r="K65" i="27"/>
  <c r="N64" i="27"/>
  <c r="M64" i="27"/>
  <c r="L64" i="27"/>
  <c r="O64" i="27" s="1"/>
  <c r="K64" i="27"/>
  <c r="O63" i="27"/>
  <c r="N63" i="27"/>
  <c r="M63" i="27"/>
  <c r="L63" i="27"/>
  <c r="K63" i="27"/>
  <c r="N62" i="27"/>
  <c r="M62" i="27"/>
  <c r="L62" i="27"/>
  <c r="O62" i="27" s="1"/>
  <c r="K62" i="27"/>
  <c r="N61" i="27"/>
  <c r="M61" i="27"/>
  <c r="L61" i="27"/>
  <c r="O61" i="27" s="1"/>
  <c r="K61" i="27"/>
  <c r="N60" i="27"/>
  <c r="M60" i="27"/>
  <c r="L60" i="27"/>
  <c r="O60" i="27" s="1"/>
  <c r="K60" i="27"/>
  <c r="O59" i="27"/>
  <c r="N59" i="27"/>
  <c r="M59" i="27"/>
  <c r="L59" i="27"/>
  <c r="K59" i="27"/>
  <c r="N58" i="27"/>
  <c r="M58" i="27"/>
  <c r="L58" i="27"/>
  <c r="O58" i="27" s="1"/>
  <c r="K58" i="27"/>
  <c r="N57" i="27"/>
  <c r="M57" i="27"/>
  <c r="L57" i="27"/>
  <c r="O57" i="27" s="1"/>
  <c r="K57" i="27"/>
  <c r="N56" i="27"/>
  <c r="M56" i="27"/>
  <c r="L56" i="27"/>
  <c r="O56" i="27" s="1"/>
  <c r="K56" i="27"/>
  <c r="O55" i="27"/>
  <c r="N55" i="27"/>
  <c r="M55" i="27"/>
  <c r="L55" i="27"/>
  <c r="K55" i="27"/>
  <c r="N54" i="27"/>
  <c r="M54" i="27"/>
  <c r="L54" i="27"/>
  <c r="O54" i="27" s="1"/>
  <c r="K54" i="27"/>
  <c r="N53" i="27"/>
  <c r="M53" i="27"/>
  <c r="L53" i="27"/>
  <c r="O53" i="27" s="1"/>
  <c r="K53" i="27"/>
  <c r="N52" i="27"/>
  <c r="M52" i="27"/>
  <c r="L52" i="27"/>
  <c r="O52" i="27" s="1"/>
  <c r="K52" i="27"/>
  <c r="O51" i="27"/>
  <c r="N51" i="27"/>
  <c r="M51" i="27"/>
  <c r="L51" i="27"/>
  <c r="K51" i="27"/>
  <c r="N50" i="27"/>
  <c r="M50" i="27"/>
  <c r="L50" i="27"/>
  <c r="O50" i="27" s="1"/>
  <c r="K50" i="27"/>
  <c r="N49" i="27"/>
  <c r="M49" i="27"/>
  <c r="L49" i="27"/>
  <c r="O49" i="27" s="1"/>
  <c r="K49" i="27"/>
  <c r="N48" i="27"/>
  <c r="M48" i="27"/>
  <c r="L48" i="27"/>
  <c r="O48" i="27" s="1"/>
  <c r="K48" i="27"/>
  <c r="O47" i="27"/>
  <c r="N47" i="27"/>
  <c r="M47" i="27"/>
  <c r="L47" i="27"/>
  <c r="K47" i="27"/>
  <c r="N46" i="27"/>
  <c r="M46" i="27"/>
  <c r="L46" i="27"/>
  <c r="O46" i="27" s="1"/>
  <c r="K46" i="27"/>
  <c r="N45" i="27"/>
  <c r="M45" i="27"/>
  <c r="L45" i="27"/>
  <c r="O45" i="27" s="1"/>
  <c r="K45" i="27"/>
  <c r="N44" i="27"/>
  <c r="M44" i="27"/>
  <c r="L44" i="27"/>
  <c r="O44" i="27" s="1"/>
  <c r="K44" i="27"/>
  <c r="O43" i="27"/>
  <c r="N43" i="27"/>
  <c r="M43" i="27"/>
  <c r="L43" i="27"/>
  <c r="K43" i="27"/>
  <c r="N42" i="27"/>
  <c r="M42" i="27"/>
  <c r="L42" i="27"/>
  <c r="O42" i="27" s="1"/>
  <c r="K42" i="27"/>
  <c r="N41" i="27"/>
  <c r="M41" i="27"/>
  <c r="L41" i="27"/>
  <c r="O41" i="27" s="1"/>
  <c r="K41" i="27"/>
  <c r="N40" i="27"/>
  <c r="M40" i="27"/>
  <c r="L40" i="27"/>
  <c r="O40" i="27" s="1"/>
  <c r="K40" i="27"/>
  <c r="O39" i="27"/>
  <c r="N39" i="27"/>
  <c r="M39" i="27"/>
  <c r="L39" i="27"/>
  <c r="K39" i="27"/>
  <c r="N38" i="27"/>
  <c r="M38" i="27"/>
  <c r="L38" i="27"/>
  <c r="O38" i="27" s="1"/>
  <c r="K38" i="27"/>
  <c r="N37" i="27"/>
  <c r="M37" i="27"/>
  <c r="L37" i="27"/>
  <c r="O37" i="27" s="1"/>
  <c r="K37" i="27"/>
  <c r="N36" i="27"/>
  <c r="M36" i="27"/>
  <c r="L36" i="27"/>
  <c r="O36" i="27" s="1"/>
  <c r="K36" i="27"/>
  <c r="O35" i="27"/>
  <c r="N35" i="27"/>
  <c r="M35" i="27"/>
  <c r="L35" i="27"/>
  <c r="K35" i="27"/>
  <c r="N34" i="27"/>
  <c r="M34" i="27"/>
  <c r="L34" i="27"/>
  <c r="O34" i="27" s="1"/>
  <c r="K34" i="27"/>
  <c r="N33" i="27"/>
  <c r="M33" i="27"/>
  <c r="L33" i="27"/>
  <c r="O33" i="27" s="1"/>
  <c r="K33" i="27"/>
  <c r="N32" i="27"/>
  <c r="M32" i="27"/>
  <c r="L32" i="27"/>
  <c r="O32" i="27" s="1"/>
  <c r="K32" i="27"/>
  <c r="O31" i="27"/>
  <c r="N31" i="27"/>
  <c r="M31" i="27"/>
  <c r="L31" i="27"/>
  <c r="K31" i="27"/>
  <c r="N30" i="27"/>
  <c r="M30" i="27"/>
  <c r="L30" i="27"/>
  <c r="O30" i="27" s="1"/>
  <c r="K30" i="27"/>
  <c r="N29" i="27"/>
  <c r="M29" i="27"/>
  <c r="L29" i="27"/>
  <c r="O29" i="27" s="1"/>
  <c r="K29" i="27"/>
  <c r="N28" i="27"/>
  <c r="M28" i="27"/>
  <c r="L28" i="27"/>
  <c r="O28" i="27" s="1"/>
  <c r="K28" i="27"/>
  <c r="O27" i="27"/>
  <c r="N27" i="27"/>
  <c r="M27" i="27"/>
  <c r="L27" i="27"/>
  <c r="K27" i="27"/>
  <c r="N26" i="27"/>
  <c r="M26" i="27"/>
  <c r="L26" i="27"/>
  <c r="O26" i="27" s="1"/>
  <c r="K26" i="27"/>
  <c r="N25" i="27"/>
  <c r="M25" i="27"/>
  <c r="L25" i="27"/>
  <c r="O25" i="27" s="1"/>
  <c r="K25" i="27"/>
  <c r="N24" i="27"/>
  <c r="M24" i="27"/>
  <c r="L24" i="27"/>
  <c r="O24" i="27" s="1"/>
  <c r="K24" i="27"/>
  <c r="O23" i="27"/>
  <c r="N23" i="27"/>
  <c r="M23" i="27"/>
  <c r="L23" i="27"/>
  <c r="K23" i="27"/>
  <c r="N22" i="27"/>
  <c r="M22" i="27"/>
  <c r="L22" i="27"/>
  <c r="O22" i="27" s="1"/>
  <c r="K22" i="27"/>
  <c r="N21" i="27"/>
  <c r="M21" i="27"/>
  <c r="L21" i="27"/>
  <c r="O21" i="27" s="1"/>
  <c r="K21" i="27"/>
  <c r="N20" i="27"/>
  <c r="M20" i="27"/>
  <c r="O20" i="27" s="1"/>
  <c r="L20" i="27"/>
  <c r="K20" i="27"/>
  <c r="O19" i="27"/>
  <c r="N19" i="27"/>
  <c r="M19" i="27"/>
  <c r="L19" i="27"/>
  <c r="K19" i="27"/>
  <c r="N18" i="27"/>
  <c r="M18" i="27"/>
  <c r="L18" i="27"/>
  <c r="O18" i="27" s="1"/>
  <c r="K18" i="27"/>
  <c r="N17" i="27"/>
  <c r="M17" i="27"/>
  <c r="L17" i="27"/>
  <c r="O17" i="27" s="1"/>
  <c r="K17" i="27"/>
  <c r="N16" i="27"/>
  <c r="M16" i="27"/>
  <c r="L16" i="27"/>
  <c r="O16" i="27" s="1"/>
  <c r="K16" i="27"/>
  <c r="O15" i="27"/>
  <c r="N15" i="27"/>
  <c r="M15" i="27"/>
  <c r="L15" i="27"/>
  <c r="K15" i="27"/>
  <c r="N14" i="27"/>
  <c r="M14" i="27"/>
  <c r="L14" i="27"/>
  <c r="O14" i="27" s="1"/>
  <c r="K14" i="27"/>
  <c r="N13" i="27"/>
  <c r="M13" i="27"/>
  <c r="L13" i="27"/>
  <c r="O13" i="27" s="1"/>
  <c r="K13" i="27"/>
  <c r="N12" i="27"/>
  <c r="M12" i="27"/>
  <c r="L12" i="27"/>
  <c r="O12" i="27" s="1"/>
  <c r="K12" i="27"/>
  <c r="O11" i="27"/>
  <c r="N11" i="27"/>
  <c r="M11" i="27"/>
  <c r="L11" i="27"/>
  <c r="K11" i="27"/>
  <c r="N10" i="27"/>
  <c r="M10" i="27"/>
  <c r="L10" i="27"/>
  <c r="O10" i="27" s="1"/>
  <c r="K10" i="27"/>
  <c r="N9" i="27"/>
  <c r="M9" i="27"/>
  <c r="O9" i="27" s="1"/>
  <c r="L9" i="27"/>
  <c r="K9" i="27"/>
  <c r="N8" i="27"/>
  <c r="M8" i="27"/>
  <c r="L8" i="27"/>
  <c r="O8" i="27" s="1"/>
  <c r="K8" i="27"/>
  <c r="O7" i="27"/>
  <c r="N7" i="27"/>
  <c r="N74" i="27" s="1"/>
  <c r="M7" i="27"/>
  <c r="L7" i="27"/>
  <c r="L74" i="27" s="1"/>
  <c r="K7" i="27"/>
  <c r="K74" i="27" s="1"/>
  <c r="N73" i="28"/>
  <c r="O73" i="28" s="1"/>
  <c r="M73" i="28"/>
  <c r="L73" i="28"/>
  <c r="K73" i="28"/>
  <c r="O72" i="28"/>
  <c r="N72" i="28"/>
  <c r="M72" i="28"/>
  <c r="L72" i="28"/>
  <c r="K72" i="28"/>
  <c r="N71" i="28"/>
  <c r="M71" i="28"/>
  <c r="L71" i="28"/>
  <c r="O71" i="28" s="1"/>
  <c r="K71" i="28"/>
  <c r="N70" i="28"/>
  <c r="M70" i="28"/>
  <c r="O70" i="28" s="1"/>
  <c r="L70" i="28"/>
  <c r="N69" i="28"/>
  <c r="M69" i="28"/>
  <c r="O69" i="28" s="1"/>
  <c r="L69" i="28"/>
  <c r="K69" i="28"/>
  <c r="N68" i="28"/>
  <c r="O68" i="28" s="1"/>
  <c r="M68" i="28"/>
  <c r="L68" i="28"/>
  <c r="K68" i="28"/>
  <c r="O67" i="28"/>
  <c r="N67" i="28"/>
  <c r="M67" i="28"/>
  <c r="L67" i="28"/>
  <c r="K67" i="28"/>
  <c r="N66" i="28"/>
  <c r="M66" i="28"/>
  <c r="L66" i="28"/>
  <c r="O66" i="28" s="1"/>
  <c r="K66" i="28"/>
  <c r="N65" i="28"/>
  <c r="M65" i="28"/>
  <c r="O65" i="28" s="1"/>
  <c r="L65" i="28"/>
  <c r="K65" i="28"/>
  <c r="N64" i="28"/>
  <c r="O64" i="28" s="1"/>
  <c r="M64" i="28"/>
  <c r="L64" i="28"/>
  <c r="K64" i="28"/>
  <c r="O63" i="28"/>
  <c r="N63" i="28"/>
  <c r="M63" i="28"/>
  <c r="L63" i="28"/>
  <c r="K63" i="28"/>
  <c r="N62" i="28"/>
  <c r="M62" i="28"/>
  <c r="L62" i="28"/>
  <c r="O62" i="28" s="1"/>
  <c r="K62" i="28"/>
  <c r="N61" i="28"/>
  <c r="M61" i="28"/>
  <c r="O61" i="28" s="1"/>
  <c r="L61" i="28"/>
  <c r="K61" i="28"/>
  <c r="N60" i="28"/>
  <c r="O60" i="28" s="1"/>
  <c r="M60" i="28"/>
  <c r="L60" i="28"/>
  <c r="K60" i="28"/>
  <c r="O59" i="28"/>
  <c r="N59" i="28"/>
  <c r="M59" i="28"/>
  <c r="L59" i="28"/>
  <c r="K59" i="28"/>
  <c r="N58" i="28"/>
  <c r="M58" i="28"/>
  <c r="L58" i="28"/>
  <c r="O58" i="28" s="1"/>
  <c r="K58" i="28"/>
  <c r="N57" i="28"/>
  <c r="M57" i="28"/>
  <c r="O57" i="28" s="1"/>
  <c r="L57" i="28"/>
  <c r="K57" i="28"/>
  <c r="N56" i="28"/>
  <c r="O56" i="28" s="1"/>
  <c r="M56" i="28"/>
  <c r="L56" i="28"/>
  <c r="K56" i="28"/>
  <c r="O55" i="28"/>
  <c r="N55" i="28"/>
  <c r="M55" i="28"/>
  <c r="L55" i="28"/>
  <c r="K55" i="28"/>
  <c r="N54" i="28"/>
  <c r="M54" i="28"/>
  <c r="L54" i="28"/>
  <c r="O54" i="28" s="1"/>
  <c r="K54" i="28"/>
  <c r="N53" i="28"/>
  <c r="M53" i="28"/>
  <c r="O53" i="28" s="1"/>
  <c r="L53" i="28"/>
  <c r="K53" i="28"/>
  <c r="N52" i="28"/>
  <c r="O52" i="28" s="1"/>
  <c r="M52" i="28"/>
  <c r="L52" i="28"/>
  <c r="K52" i="28"/>
  <c r="O51" i="28"/>
  <c r="N51" i="28"/>
  <c r="M51" i="28"/>
  <c r="L51" i="28"/>
  <c r="K51" i="28"/>
  <c r="N50" i="28"/>
  <c r="M50" i="28"/>
  <c r="L50" i="28"/>
  <c r="O50" i="28" s="1"/>
  <c r="K50" i="28"/>
  <c r="N49" i="28"/>
  <c r="M49" i="28"/>
  <c r="O49" i="28" s="1"/>
  <c r="L49" i="28"/>
  <c r="K49" i="28"/>
  <c r="N48" i="28"/>
  <c r="O48" i="28" s="1"/>
  <c r="M48" i="28"/>
  <c r="L48" i="28"/>
  <c r="K48" i="28"/>
  <c r="O47" i="28"/>
  <c r="N47" i="28"/>
  <c r="M47" i="28"/>
  <c r="L47" i="28"/>
  <c r="K47" i="28"/>
  <c r="N46" i="28"/>
  <c r="M46" i="28"/>
  <c r="L46" i="28"/>
  <c r="O46" i="28" s="1"/>
  <c r="K46" i="28"/>
  <c r="N45" i="28"/>
  <c r="M45" i="28"/>
  <c r="O45" i="28" s="1"/>
  <c r="L45" i="28"/>
  <c r="K45" i="28"/>
  <c r="N44" i="28"/>
  <c r="O44" i="28" s="1"/>
  <c r="M44" i="28"/>
  <c r="L44" i="28"/>
  <c r="K44" i="28"/>
  <c r="O43" i="28"/>
  <c r="N43" i="28"/>
  <c r="M43" i="28"/>
  <c r="L43" i="28"/>
  <c r="K43" i="28"/>
  <c r="N42" i="28"/>
  <c r="M42" i="28"/>
  <c r="L42" i="28"/>
  <c r="O42" i="28" s="1"/>
  <c r="K42" i="28"/>
  <c r="N41" i="28"/>
  <c r="M41" i="28"/>
  <c r="O41" i="28" s="1"/>
  <c r="L41" i="28"/>
  <c r="K41" i="28"/>
  <c r="N40" i="28"/>
  <c r="O40" i="28" s="1"/>
  <c r="M40" i="28"/>
  <c r="L40" i="28"/>
  <c r="K40" i="28"/>
  <c r="O39" i="28"/>
  <c r="N39" i="28"/>
  <c r="M39" i="28"/>
  <c r="L39" i="28"/>
  <c r="K39" i="28"/>
  <c r="N38" i="28"/>
  <c r="M38" i="28"/>
  <c r="L38" i="28"/>
  <c r="O38" i="28" s="1"/>
  <c r="K38" i="28"/>
  <c r="N37" i="28"/>
  <c r="M37" i="28"/>
  <c r="O37" i="28" s="1"/>
  <c r="L37" i="28"/>
  <c r="K37" i="28"/>
  <c r="N36" i="28"/>
  <c r="O36" i="28" s="1"/>
  <c r="M36" i="28"/>
  <c r="L36" i="28"/>
  <c r="K36" i="28"/>
  <c r="O35" i="28"/>
  <c r="N35" i="28"/>
  <c r="M35" i="28"/>
  <c r="L35" i="28"/>
  <c r="K35" i="28"/>
  <c r="N34" i="28"/>
  <c r="M34" i="28"/>
  <c r="L34" i="28"/>
  <c r="O34" i="28" s="1"/>
  <c r="K34" i="28"/>
  <c r="N33" i="28"/>
  <c r="M33" i="28"/>
  <c r="O33" i="28" s="1"/>
  <c r="L33" i="28"/>
  <c r="K33" i="28"/>
  <c r="N32" i="28"/>
  <c r="O32" i="28" s="1"/>
  <c r="M32" i="28"/>
  <c r="L32" i="28"/>
  <c r="K32" i="28"/>
  <c r="O31" i="28"/>
  <c r="N31" i="28"/>
  <c r="M31" i="28"/>
  <c r="L31" i="28"/>
  <c r="K31" i="28"/>
  <c r="N30" i="28"/>
  <c r="M30" i="28"/>
  <c r="L30" i="28"/>
  <c r="O30" i="28" s="1"/>
  <c r="K30" i="28"/>
  <c r="N29" i="28"/>
  <c r="M29" i="28"/>
  <c r="O29" i="28" s="1"/>
  <c r="L29" i="28"/>
  <c r="K29" i="28"/>
  <c r="N28" i="28"/>
  <c r="O28" i="28" s="1"/>
  <c r="M28" i="28"/>
  <c r="L28" i="28"/>
  <c r="K28" i="28"/>
  <c r="O27" i="28"/>
  <c r="N27" i="28"/>
  <c r="M27" i="28"/>
  <c r="L27" i="28"/>
  <c r="K27" i="28"/>
  <c r="N26" i="28"/>
  <c r="M26" i="28"/>
  <c r="L26" i="28"/>
  <c r="O26" i="28" s="1"/>
  <c r="K26" i="28"/>
  <c r="N25" i="28"/>
  <c r="M25" i="28"/>
  <c r="O25" i="28" s="1"/>
  <c r="L25" i="28"/>
  <c r="K25" i="28"/>
  <c r="N24" i="28"/>
  <c r="O24" i="28" s="1"/>
  <c r="M24" i="28"/>
  <c r="L24" i="28"/>
  <c r="K24" i="28"/>
  <c r="O23" i="28"/>
  <c r="N23" i="28"/>
  <c r="M23" i="28"/>
  <c r="L23" i="28"/>
  <c r="K23" i="28"/>
  <c r="N22" i="28"/>
  <c r="M22" i="28"/>
  <c r="L22" i="28"/>
  <c r="O22" i="28" s="1"/>
  <c r="K22" i="28"/>
  <c r="N21" i="28"/>
  <c r="M21" i="28"/>
  <c r="O21" i="28" s="1"/>
  <c r="L21" i="28"/>
  <c r="K21" i="28"/>
  <c r="N20" i="28"/>
  <c r="O20" i="28" s="1"/>
  <c r="M20" i="28"/>
  <c r="L20" i="28"/>
  <c r="K20" i="28"/>
  <c r="O19" i="28"/>
  <c r="N19" i="28"/>
  <c r="M19" i="28"/>
  <c r="L19" i="28"/>
  <c r="K19" i="28"/>
  <c r="N18" i="28"/>
  <c r="M18" i="28"/>
  <c r="L18" i="28"/>
  <c r="O18" i="28" s="1"/>
  <c r="K18" i="28"/>
  <c r="N17" i="28"/>
  <c r="M17" i="28"/>
  <c r="O17" i="28" s="1"/>
  <c r="L17" i="28"/>
  <c r="K17" i="28"/>
  <c r="N16" i="28"/>
  <c r="O16" i="28" s="1"/>
  <c r="M16" i="28"/>
  <c r="L16" i="28"/>
  <c r="K16" i="28"/>
  <c r="O15" i="28"/>
  <c r="N15" i="28"/>
  <c r="M15" i="28"/>
  <c r="L15" i="28"/>
  <c r="K15" i="28"/>
  <c r="N14" i="28"/>
  <c r="M14" i="28"/>
  <c r="L14" i="28"/>
  <c r="O14" i="28" s="1"/>
  <c r="K14" i="28"/>
  <c r="N13" i="28"/>
  <c r="M13" i="28"/>
  <c r="O13" i="28" s="1"/>
  <c r="L13" i="28"/>
  <c r="K13" i="28"/>
  <c r="N12" i="28"/>
  <c r="O12" i="28" s="1"/>
  <c r="M12" i="28"/>
  <c r="L12" i="28"/>
  <c r="K12" i="28"/>
  <c r="O11" i="28"/>
  <c r="N11" i="28"/>
  <c r="M11" i="28"/>
  <c r="L11" i="28"/>
  <c r="K11" i="28"/>
  <c r="N10" i="28"/>
  <c r="M10" i="28"/>
  <c r="L10" i="28"/>
  <c r="O10" i="28" s="1"/>
  <c r="K10" i="28"/>
  <c r="N9" i="28"/>
  <c r="N74" i="28" s="1"/>
  <c r="M9" i="28"/>
  <c r="O9" i="28" s="1"/>
  <c r="L9" i="28"/>
  <c r="K9" i="28"/>
  <c r="N8" i="28"/>
  <c r="O8" i="28" s="1"/>
  <c r="M8" i="28"/>
  <c r="L8" i="28"/>
  <c r="K8" i="28"/>
  <c r="O7" i="28"/>
  <c r="N7" i="28"/>
  <c r="M7" i="28"/>
  <c r="L7" i="28"/>
  <c r="L74" i="28" s="1"/>
  <c r="K7" i="28"/>
  <c r="K74" i="28" s="1"/>
  <c r="N73" i="29"/>
  <c r="M73" i="29"/>
  <c r="L73" i="29"/>
  <c r="O73" i="29" s="1"/>
  <c r="K73" i="29"/>
  <c r="O72" i="29"/>
  <c r="N72" i="29"/>
  <c r="M72" i="29"/>
  <c r="L72" i="29"/>
  <c r="K72" i="29"/>
  <c r="N71" i="29"/>
  <c r="M71" i="29"/>
  <c r="L71" i="29"/>
  <c r="O71" i="29" s="1"/>
  <c r="K71" i="29"/>
  <c r="N70" i="29"/>
  <c r="M70" i="29"/>
  <c r="L70" i="29"/>
  <c r="O70" i="29" s="1"/>
  <c r="N69" i="29"/>
  <c r="M69" i="29"/>
  <c r="L69" i="29"/>
  <c r="O69" i="29" s="1"/>
  <c r="K69" i="29"/>
  <c r="N68" i="29"/>
  <c r="M68" i="29"/>
  <c r="L68" i="29"/>
  <c r="O68" i="29" s="1"/>
  <c r="K68" i="29"/>
  <c r="O67" i="29"/>
  <c r="N67" i="29"/>
  <c r="M67" i="29"/>
  <c r="L67" i="29"/>
  <c r="K67" i="29"/>
  <c r="N66" i="29"/>
  <c r="M66" i="29"/>
  <c r="L66" i="29"/>
  <c r="O66" i="29" s="1"/>
  <c r="K66" i="29"/>
  <c r="N65" i="29"/>
  <c r="M65" i="29"/>
  <c r="L65" i="29"/>
  <c r="O65" i="29" s="1"/>
  <c r="K65" i="29"/>
  <c r="N64" i="29"/>
  <c r="M64" i="29"/>
  <c r="L64" i="29"/>
  <c r="O64" i="29" s="1"/>
  <c r="K64" i="29"/>
  <c r="O63" i="29"/>
  <c r="N63" i="29"/>
  <c r="M63" i="29"/>
  <c r="L63" i="29"/>
  <c r="K63" i="29"/>
  <c r="N62" i="29"/>
  <c r="M62" i="29"/>
  <c r="L62" i="29"/>
  <c r="O62" i="29" s="1"/>
  <c r="K62" i="29"/>
  <c r="N61" i="29"/>
  <c r="M61" i="29"/>
  <c r="L61" i="29"/>
  <c r="O61" i="29" s="1"/>
  <c r="K61" i="29"/>
  <c r="N60" i="29"/>
  <c r="M60" i="29"/>
  <c r="L60" i="29"/>
  <c r="O60" i="29" s="1"/>
  <c r="K60" i="29"/>
  <c r="O59" i="29"/>
  <c r="N59" i="29"/>
  <c r="M59" i="29"/>
  <c r="L59" i="29"/>
  <c r="K59" i="29"/>
  <c r="N58" i="29"/>
  <c r="M58" i="29"/>
  <c r="L58" i="29"/>
  <c r="O58" i="29" s="1"/>
  <c r="K58" i="29"/>
  <c r="N57" i="29"/>
  <c r="M57" i="29"/>
  <c r="L57" i="29"/>
  <c r="O57" i="29" s="1"/>
  <c r="K57" i="29"/>
  <c r="N56" i="29"/>
  <c r="M56" i="29"/>
  <c r="L56" i="29"/>
  <c r="O56" i="29" s="1"/>
  <c r="K56" i="29"/>
  <c r="O55" i="29"/>
  <c r="N55" i="29"/>
  <c r="M55" i="29"/>
  <c r="L55" i="29"/>
  <c r="K55" i="29"/>
  <c r="N54" i="29"/>
  <c r="M54" i="29"/>
  <c r="L54" i="29"/>
  <c r="O54" i="29" s="1"/>
  <c r="K54" i="29"/>
  <c r="N53" i="29"/>
  <c r="M53" i="29"/>
  <c r="L53" i="29"/>
  <c r="O53" i="29" s="1"/>
  <c r="K53" i="29"/>
  <c r="N52" i="29"/>
  <c r="M52" i="29"/>
  <c r="L52" i="29"/>
  <c r="O52" i="29" s="1"/>
  <c r="K52" i="29"/>
  <c r="O51" i="29"/>
  <c r="N51" i="29"/>
  <c r="M51" i="29"/>
  <c r="L51" i="29"/>
  <c r="K51" i="29"/>
  <c r="N50" i="29"/>
  <c r="M50" i="29"/>
  <c r="L50" i="29"/>
  <c r="O50" i="29" s="1"/>
  <c r="K50" i="29"/>
  <c r="N49" i="29"/>
  <c r="M49" i="29"/>
  <c r="L49" i="29"/>
  <c r="O49" i="29" s="1"/>
  <c r="K49" i="29"/>
  <c r="N48" i="29"/>
  <c r="M48" i="29"/>
  <c r="L48" i="29"/>
  <c r="O48" i="29" s="1"/>
  <c r="K48" i="29"/>
  <c r="O47" i="29"/>
  <c r="N47" i="29"/>
  <c r="M47" i="29"/>
  <c r="L47" i="29"/>
  <c r="K47" i="29"/>
  <c r="N46" i="29"/>
  <c r="M46" i="29"/>
  <c r="L46" i="29"/>
  <c r="O46" i="29" s="1"/>
  <c r="K46" i="29"/>
  <c r="N45" i="29"/>
  <c r="M45" i="29"/>
  <c r="O45" i="29" s="1"/>
  <c r="L45" i="29"/>
  <c r="K45" i="29"/>
  <c r="N44" i="29"/>
  <c r="M44" i="29"/>
  <c r="L44" i="29"/>
  <c r="O44" i="29" s="1"/>
  <c r="K44" i="29"/>
  <c r="O43" i="29"/>
  <c r="N43" i="29"/>
  <c r="M43" i="29"/>
  <c r="L43" i="29"/>
  <c r="K43" i="29"/>
  <c r="N42" i="29"/>
  <c r="M42" i="29"/>
  <c r="L42" i="29"/>
  <c r="O42" i="29" s="1"/>
  <c r="K42" i="29"/>
  <c r="N41" i="29"/>
  <c r="M41" i="29"/>
  <c r="L41" i="29"/>
  <c r="O41" i="29" s="1"/>
  <c r="K41" i="29"/>
  <c r="N40" i="29"/>
  <c r="M40" i="29"/>
  <c r="L40" i="29"/>
  <c r="O40" i="29" s="1"/>
  <c r="K40" i="29"/>
  <c r="O39" i="29"/>
  <c r="N39" i="29"/>
  <c r="M39" i="29"/>
  <c r="L39" i="29"/>
  <c r="K39" i="29"/>
  <c r="N38" i="29"/>
  <c r="M38" i="29"/>
  <c r="L38" i="29"/>
  <c r="O38" i="29" s="1"/>
  <c r="K38" i="29"/>
  <c r="N37" i="29"/>
  <c r="M37" i="29"/>
  <c r="L37" i="29"/>
  <c r="O37" i="29" s="1"/>
  <c r="K37" i="29"/>
  <c r="N36" i="29"/>
  <c r="M36" i="29"/>
  <c r="L36" i="29"/>
  <c r="O36" i="29" s="1"/>
  <c r="K36" i="29"/>
  <c r="O35" i="29"/>
  <c r="N35" i="29"/>
  <c r="M35" i="29"/>
  <c r="L35" i="29"/>
  <c r="K35" i="29"/>
  <c r="N34" i="29"/>
  <c r="M34" i="29"/>
  <c r="L34" i="29"/>
  <c r="O34" i="29" s="1"/>
  <c r="K34" i="29"/>
  <c r="N33" i="29"/>
  <c r="M33" i="29"/>
  <c r="L33" i="29"/>
  <c r="O33" i="29" s="1"/>
  <c r="K33" i="29"/>
  <c r="N32" i="29"/>
  <c r="M32" i="29"/>
  <c r="L32" i="29"/>
  <c r="O32" i="29" s="1"/>
  <c r="K32" i="29"/>
  <c r="O31" i="29"/>
  <c r="N31" i="29"/>
  <c r="M31" i="29"/>
  <c r="L31" i="29"/>
  <c r="K31" i="29"/>
  <c r="N30" i="29"/>
  <c r="M30" i="29"/>
  <c r="L30" i="29"/>
  <c r="O30" i="29" s="1"/>
  <c r="K30" i="29"/>
  <c r="N29" i="29"/>
  <c r="M29" i="29"/>
  <c r="L29" i="29"/>
  <c r="O29" i="29" s="1"/>
  <c r="K29" i="29"/>
  <c r="N28" i="29"/>
  <c r="M28" i="29"/>
  <c r="O28" i="29" s="1"/>
  <c r="L28" i="29"/>
  <c r="K28" i="29"/>
  <c r="O27" i="29"/>
  <c r="N27" i="29"/>
  <c r="M27" i="29"/>
  <c r="L27" i="29"/>
  <c r="K27" i="29"/>
  <c r="N26" i="29"/>
  <c r="M26" i="29"/>
  <c r="L26" i="29"/>
  <c r="O26" i="29" s="1"/>
  <c r="K26" i="29"/>
  <c r="N25" i="29"/>
  <c r="M25" i="29"/>
  <c r="L25" i="29"/>
  <c r="O25" i="29" s="1"/>
  <c r="K25" i="29"/>
  <c r="N24" i="29"/>
  <c r="M24" i="29"/>
  <c r="L24" i="29"/>
  <c r="O24" i="29" s="1"/>
  <c r="K24" i="29"/>
  <c r="O23" i="29"/>
  <c r="N23" i="29"/>
  <c r="M23" i="29"/>
  <c r="L23" i="29"/>
  <c r="K23" i="29"/>
  <c r="N22" i="29"/>
  <c r="M22" i="29"/>
  <c r="L22" i="29"/>
  <c r="O22" i="29" s="1"/>
  <c r="K22" i="29"/>
  <c r="N21" i="29"/>
  <c r="M21" i="29"/>
  <c r="L21" i="29"/>
  <c r="O21" i="29" s="1"/>
  <c r="K21" i="29"/>
  <c r="N20" i="29"/>
  <c r="M20" i="29"/>
  <c r="L20" i="29"/>
  <c r="O20" i="29" s="1"/>
  <c r="K20" i="29"/>
  <c r="O19" i="29"/>
  <c r="N19" i="29"/>
  <c r="M19" i="29"/>
  <c r="L19" i="29"/>
  <c r="K19" i="29"/>
  <c r="N18" i="29"/>
  <c r="M18" i="29"/>
  <c r="L18" i="29"/>
  <c r="O18" i="29" s="1"/>
  <c r="K18" i="29"/>
  <c r="N17" i="29"/>
  <c r="M17" i="29"/>
  <c r="O17" i="29" s="1"/>
  <c r="L17" i="29"/>
  <c r="K17" i="29"/>
  <c r="N16" i="29"/>
  <c r="M16" i="29"/>
  <c r="L16" i="29"/>
  <c r="O16" i="29" s="1"/>
  <c r="K16" i="29"/>
  <c r="O15" i="29"/>
  <c r="N15" i="29"/>
  <c r="M15" i="29"/>
  <c r="L15" i="29"/>
  <c r="K15" i="29"/>
  <c r="N14" i="29"/>
  <c r="M14" i="29"/>
  <c r="L14" i="29"/>
  <c r="O14" i="29" s="1"/>
  <c r="K14" i="29"/>
  <c r="N13" i="29"/>
  <c r="M13" i="29"/>
  <c r="O13" i="29" s="1"/>
  <c r="L13" i="29"/>
  <c r="K13" i="29"/>
  <c r="N12" i="29"/>
  <c r="M12" i="29"/>
  <c r="L12" i="29"/>
  <c r="O12" i="29" s="1"/>
  <c r="K12" i="29"/>
  <c r="O11" i="29"/>
  <c r="N11" i="29"/>
  <c r="M11" i="29"/>
  <c r="L11" i="29"/>
  <c r="K11" i="29"/>
  <c r="N10" i="29"/>
  <c r="M10" i="29"/>
  <c r="L10" i="29"/>
  <c r="O10" i="29" s="1"/>
  <c r="K10" i="29"/>
  <c r="N9" i="29"/>
  <c r="M9" i="29"/>
  <c r="M74" i="29" s="1"/>
  <c r="L9" i="29"/>
  <c r="O9" i="29" s="1"/>
  <c r="K9" i="29"/>
  <c r="N8" i="29"/>
  <c r="M8" i="29"/>
  <c r="L8" i="29"/>
  <c r="O8" i="29" s="1"/>
  <c r="K8" i="29"/>
  <c r="O7" i="29"/>
  <c r="N7" i="29"/>
  <c r="N74" i="29" s="1"/>
  <c r="M7" i="29"/>
  <c r="L7" i="29"/>
  <c r="L74" i="29" s="1"/>
  <c r="K7" i="29"/>
  <c r="K74" i="29" s="1"/>
  <c r="N73" i="30"/>
  <c r="M73" i="30"/>
  <c r="L73" i="30"/>
  <c r="O73" i="30" s="1"/>
  <c r="K73" i="30"/>
  <c r="O72" i="30"/>
  <c r="N72" i="30"/>
  <c r="M72" i="30"/>
  <c r="L72" i="30"/>
  <c r="K72" i="30"/>
  <c r="N71" i="30"/>
  <c r="M71" i="30"/>
  <c r="L71" i="30"/>
  <c r="O71" i="30" s="1"/>
  <c r="K71" i="30"/>
  <c r="N70" i="30"/>
  <c r="M70" i="30"/>
  <c r="L70" i="30"/>
  <c r="O70" i="30" s="1"/>
  <c r="N69" i="30"/>
  <c r="M69" i="30"/>
  <c r="L69" i="30"/>
  <c r="O69" i="30" s="1"/>
  <c r="K69" i="30"/>
  <c r="N68" i="30"/>
  <c r="M68" i="30"/>
  <c r="L68" i="30"/>
  <c r="O68" i="30" s="1"/>
  <c r="K68" i="30"/>
  <c r="O67" i="30"/>
  <c r="N67" i="30"/>
  <c r="M67" i="30"/>
  <c r="L67" i="30"/>
  <c r="K67" i="30"/>
  <c r="N66" i="30"/>
  <c r="M66" i="30"/>
  <c r="L66" i="30"/>
  <c r="O66" i="30" s="1"/>
  <c r="K66" i="30"/>
  <c r="N65" i="30"/>
  <c r="M65" i="30"/>
  <c r="L65" i="30"/>
  <c r="O65" i="30" s="1"/>
  <c r="K65" i="30"/>
  <c r="N64" i="30"/>
  <c r="M64" i="30"/>
  <c r="L64" i="30"/>
  <c r="O64" i="30" s="1"/>
  <c r="K64" i="30"/>
  <c r="O63" i="30"/>
  <c r="N63" i="30"/>
  <c r="M63" i="30"/>
  <c r="L63" i="30"/>
  <c r="K63" i="30"/>
  <c r="N62" i="30"/>
  <c r="M62" i="30"/>
  <c r="L62" i="30"/>
  <c r="O62" i="30" s="1"/>
  <c r="K62" i="30"/>
  <c r="N61" i="30"/>
  <c r="M61" i="30"/>
  <c r="O61" i="30" s="1"/>
  <c r="L61" i="30"/>
  <c r="K61" i="30"/>
  <c r="N60" i="30"/>
  <c r="M60" i="30"/>
  <c r="L60" i="30"/>
  <c r="O60" i="30" s="1"/>
  <c r="K60" i="30"/>
  <c r="O59" i="30"/>
  <c r="N59" i="30"/>
  <c r="M59" i="30"/>
  <c r="L59" i="30"/>
  <c r="K59" i="30"/>
  <c r="N58" i="30"/>
  <c r="M58" i="30"/>
  <c r="L58" i="30"/>
  <c r="O58" i="30" s="1"/>
  <c r="K58" i="30"/>
  <c r="N57" i="30"/>
  <c r="M57" i="30"/>
  <c r="L57" i="30"/>
  <c r="O57" i="30" s="1"/>
  <c r="K57" i="30"/>
  <c r="N56" i="30"/>
  <c r="M56" i="30"/>
  <c r="L56" i="30"/>
  <c r="O56" i="30" s="1"/>
  <c r="K56" i="30"/>
  <c r="O55" i="30"/>
  <c r="N55" i="30"/>
  <c r="M55" i="30"/>
  <c r="L55" i="30"/>
  <c r="K55" i="30"/>
  <c r="N54" i="30"/>
  <c r="M54" i="30"/>
  <c r="L54" i="30"/>
  <c r="O54" i="30" s="1"/>
  <c r="K54" i="30"/>
  <c r="N53" i="30"/>
  <c r="M53" i="30"/>
  <c r="L53" i="30"/>
  <c r="O53" i="30" s="1"/>
  <c r="K53" i="30"/>
  <c r="N52" i="30"/>
  <c r="M52" i="30"/>
  <c r="L52" i="30"/>
  <c r="O52" i="30" s="1"/>
  <c r="K52" i="30"/>
  <c r="O51" i="30"/>
  <c r="N51" i="30"/>
  <c r="M51" i="30"/>
  <c r="L51" i="30"/>
  <c r="K51" i="30"/>
  <c r="N50" i="30"/>
  <c r="M50" i="30"/>
  <c r="L50" i="30"/>
  <c r="O50" i="30" s="1"/>
  <c r="K50" i="30"/>
  <c r="N49" i="30"/>
  <c r="M49" i="30"/>
  <c r="L49" i="30"/>
  <c r="O49" i="30" s="1"/>
  <c r="K49" i="30"/>
  <c r="N48" i="30"/>
  <c r="M48" i="30"/>
  <c r="L48" i="30"/>
  <c r="O48" i="30" s="1"/>
  <c r="K48" i="30"/>
  <c r="O47" i="30"/>
  <c r="N47" i="30"/>
  <c r="M47" i="30"/>
  <c r="L47" i="30"/>
  <c r="K47" i="30"/>
  <c r="N46" i="30"/>
  <c r="M46" i="30"/>
  <c r="L46" i="30"/>
  <c r="O46" i="30" s="1"/>
  <c r="K46" i="30"/>
  <c r="N45" i="30"/>
  <c r="M45" i="30"/>
  <c r="O45" i="30" s="1"/>
  <c r="L45" i="30"/>
  <c r="K45" i="30"/>
  <c r="N44" i="30"/>
  <c r="M44" i="30"/>
  <c r="L44" i="30"/>
  <c r="O44" i="30" s="1"/>
  <c r="K44" i="30"/>
  <c r="O43" i="30"/>
  <c r="N43" i="30"/>
  <c r="M43" i="30"/>
  <c r="L43" i="30"/>
  <c r="K43" i="30"/>
  <c r="N42" i="30"/>
  <c r="M42" i="30"/>
  <c r="L42" i="30"/>
  <c r="O42" i="30" s="1"/>
  <c r="K42" i="30"/>
  <c r="N41" i="30"/>
  <c r="M41" i="30"/>
  <c r="L41" i="30"/>
  <c r="O41" i="30" s="1"/>
  <c r="K41" i="30"/>
  <c r="N40" i="30"/>
  <c r="M40" i="30"/>
  <c r="L40" i="30"/>
  <c r="O40" i="30" s="1"/>
  <c r="K40" i="30"/>
  <c r="O39" i="30"/>
  <c r="N39" i="30"/>
  <c r="M39" i="30"/>
  <c r="L39" i="30"/>
  <c r="K39" i="30"/>
  <c r="N38" i="30"/>
  <c r="M38" i="30"/>
  <c r="L38" i="30"/>
  <c r="O38" i="30" s="1"/>
  <c r="K38" i="30"/>
  <c r="N37" i="30"/>
  <c r="M37" i="30"/>
  <c r="L37" i="30"/>
  <c r="O37" i="30" s="1"/>
  <c r="K37" i="30"/>
  <c r="N36" i="30"/>
  <c r="M36" i="30"/>
  <c r="L36" i="30"/>
  <c r="O36" i="30" s="1"/>
  <c r="K36" i="30"/>
  <c r="O35" i="30"/>
  <c r="N35" i="30"/>
  <c r="M35" i="30"/>
  <c r="L35" i="30"/>
  <c r="K35" i="30"/>
  <c r="N34" i="30"/>
  <c r="M34" i="30"/>
  <c r="L34" i="30"/>
  <c r="O34" i="30" s="1"/>
  <c r="K34" i="30"/>
  <c r="N33" i="30"/>
  <c r="M33" i="30"/>
  <c r="L33" i="30"/>
  <c r="O33" i="30" s="1"/>
  <c r="K33" i="30"/>
  <c r="N32" i="30"/>
  <c r="M32" i="30"/>
  <c r="L32" i="30"/>
  <c r="O32" i="30" s="1"/>
  <c r="K32" i="30"/>
  <c r="O31" i="30"/>
  <c r="N31" i="30"/>
  <c r="M31" i="30"/>
  <c r="L31" i="30"/>
  <c r="K31" i="30"/>
  <c r="N30" i="30"/>
  <c r="M30" i="30"/>
  <c r="L30" i="30"/>
  <c r="O30" i="30" s="1"/>
  <c r="K30" i="30"/>
  <c r="N29" i="30"/>
  <c r="M29" i="30"/>
  <c r="L29" i="30"/>
  <c r="O29" i="30" s="1"/>
  <c r="K29" i="30"/>
  <c r="N28" i="30"/>
  <c r="M28" i="30"/>
  <c r="L28" i="30"/>
  <c r="O28" i="30" s="1"/>
  <c r="K28" i="30"/>
  <c r="O27" i="30"/>
  <c r="N27" i="30"/>
  <c r="M27" i="30"/>
  <c r="L27" i="30"/>
  <c r="K27" i="30"/>
  <c r="N26" i="30"/>
  <c r="M26" i="30"/>
  <c r="L26" i="30"/>
  <c r="O26" i="30" s="1"/>
  <c r="K26" i="30"/>
  <c r="N25" i="30"/>
  <c r="M25" i="30"/>
  <c r="L25" i="30"/>
  <c r="O25" i="30" s="1"/>
  <c r="K25" i="30"/>
  <c r="N24" i="30"/>
  <c r="M24" i="30"/>
  <c r="L24" i="30"/>
  <c r="O24" i="30" s="1"/>
  <c r="K24" i="30"/>
  <c r="O23" i="30"/>
  <c r="N23" i="30"/>
  <c r="M23" i="30"/>
  <c r="L23" i="30"/>
  <c r="K23" i="30"/>
  <c r="N22" i="30"/>
  <c r="M22" i="30"/>
  <c r="L22" i="30"/>
  <c r="O22" i="30" s="1"/>
  <c r="K22" i="30"/>
  <c r="N21" i="30"/>
  <c r="M21" i="30"/>
  <c r="L21" i="30"/>
  <c r="O21" i="30" s="1"/>
  <c r="K21" i="30"/>
  <c r="N20" i="30"/>
  <c r="M20" i="30"/>
  <c r="L20" i="30"/>
  <c r="O20" i="30" s="1"/>
  <c r="K20" i="30"/>
  <c r="O19" i="30"/>
  <c r="N19" i="30"/>
  <c r="M19" i="30"/>
  <c r="L19" i="30"/>
  <c r="K19" i="30"/>
  <c r="N18" i="30"/>
  <c r="M18" i="30"/>
  <c r="L18" i="30"/>
  <c r="O18" i="30" s="1"/>
  <c r="K18" i="30"/>
  <c r="N17" i="30"/>
  <c r="M17" i="30"/>
  <c r="L17" i="30"/>
  <c r="O17" i="30" s="1"/>
  <c r="K17" i="30"/>
  <c r="N16" i="30"/>
  <c r="M16" i="30"/>
  <c r="L16" i="30"/>
  <c r="O16" i="30" s="1"/>
  <c r="K16" i="30"/>
  <c r="O15" i="30"/>
  <c r="N15" i="30"/>
  <c r="M15" i="30"/>
  <c r="L15" i="30"/>
  <c r="K15" i="30"/>
  <c r="N14" i="30"/>
  <c r="M14" i="30"/>
  <c r="L14" i="30"/>
  <c r="O14" i="30" s="1"/>
  <c r="K14" i="30"/>
  <c r="N13" i="30"/>
  <c r="M13" i="30"/>
  <c r="L13" i="30"/>
  <c r="O13" i="30" s="1"/>
  <c r="K13" i="30"/>
  <c r="N12" i="30"/>
  <c r="M12" i="30"/>
  <c r="L12" i="30"/>
  <c r="O12" i="30" s="1"/>
  <c r="K12" i="30"/>
  <c r="O11" i="30"/>
  <c r="N11" i="30"/>
  <c r="M11" i="30"/>
  <c r="L11" i="30"/>
  <c r="K11" i="30"/>
  <c r="N10" i="30"/>
  <c r="M10" i="30"/>
  <c r="L10" i="30"/>
  <c r="O10" i="30" s="1"/>
  <c r="K10" i="30"/>
  <c r="N9" i="30"/>
  <c r="M9" i="30"/>
  <c r="M74" i="30" s="1"/>
  <c r="L9" i="30"/>
  <c r="O9" i="30" s="1"/>
  <c r="K9" i="30"/>
  <c r="N8" i="30"/>
  <c r="M8" i="30"/>
  <c r="L8" i="30"/>
  <c r="O8" i="30" s="1"/>
  <c r="K8" i="30"/>
  <c r="O7" i="30"/>
  <c r="N7" i="30"/>
  <c r="N74" i="30" s="1"/>
  <c r="M7" i="30"/>
  <c r="L7" i="30"/>
  <c r="L74" i="30" s="1"/>
  <c r="K7" i="30"/>
  <c r="K74" i="30" s="1"/>
  <c r="N73" i="31"/>
  <c r="O73" i="31" s="1"/>
  <c r="M73" i="31"/>
  <c r="L73" i="31"/>
  <c r="K73" i="31"/>
  <c r="O72" i="31"/>
  <c r="N72" i="31"/>
  <c r="M72" i="31"/>
  <c r="L72" i="31"/>
  <c r="K72" i="31"/>
  <c r="N71" i="31"/>
  <c r="M71" i="31"/>
  <c r="L71" i="31"/>
  <c r="O71" i="31" s="1"/>
  <c r="K71" i="31"/>
  <c r="N70" i="31"/>
  <c r="M70" i="31"/>
  <c r="L70" i="31"/>
  <c r="O70" i="31" s="1"/>
  <c r="N69" i="31"/>
  <c r="M69" i="31"/>
  <c r="L69" i="31"/>
  <c r="O69" i="31" s="1"/>
  <c r="K69" i="31"/>
  <c r="N68" i="31"/>
  <c r="O68" i="31" s="1"/>
  <c r="M68" i="31"/>
  <c r="L68" i="31"/>
  <c r="K68" i="31"/>
  <c r="O67" i="31"/>
  <c r="N67" i="31"/>
  <c r="M67" i="31"/>
  <c r="L67" i="31"/>
  <c r="K67" i="31"/>
  <c r="N66" i="31"/>
  <c r="M66" i="31"/>
  <c r="L66" i="31"/>
  <c r="O66" i="31" s="1"/>
  <c r="K66" i="31"/>
  <c r="N65" i="31"/>
  <c r="M65" i="31"/>
  <c r="L65" i="31"/>
  <c r="O65" i="31" s="1"/>
  <c r="K65" i="31"/>
  <c r="N64" i="31"/>
  <c r="O64" i="31" s="1"/>
  <c r="M64" i="31"/>
  <c r="L64" i="31"/>
  <c r="K64" i="31"/>
  <c r="O63" i="31"/>
  <c r="N63" i="31"/>
  <c r="M63" i="31"/>
  <c r="L63" i="31"/>
  <c r="K63" i="31"/>
  <c r="N62" i="31"/>
  <c r="M62" i="31"/>
  <c r="L62" i="31"/>
  <c r="O62" i="31" s="1"/>
  <c r="K62" i="31"/>
  <c r="N61" i="31"/>
  <c r="M61" i="31"/>
  <c r="L61" i="31"/>
  <c r="O61" i="31" s="1"/>
  <c r="K61" i="31"/>
  <c r="N60" i="31"/>
  <c r="O60" i="31" s="1"/>
  <c r="M60" i="31"/>
  <c r="L60" i="31"/>
  <c r="K60" i="31"/>
  <c r="O59" i="31"/>
  <c r="N59" i="31"/>
  <c r="M59" i="31"/>
  <c r="L59" i="31"/>
  <c r="K59" i="31"/>
  <c r="N58" i="31"/>
  <c r="M58" i="31"/>
  <c r="L58" i="31"/>
  <c r="O58" i="31" s="1"/>
  <c r="K58" i="31"/>
  <c r="N57" i="31"/>
  <c r="M57" i="31"/>
  <c r="L57" i="31"/>
  <c r="O57" i="31" s="1"/>
  <c r="K57" i="31"/>
  <c r="N56" i="31"/>
  <c r="O56" i="31" s="1"/>
  <c r="M56" i="31"/>
  <c r="L56" i="31"/>
  <c r="K56" i="31"/>
  <c r="O55" i="31"/>
  <c r="N55" i="31"/>
  <c r="M55" i="31"/>
  <c r="L55" i="31"/>
  <c r="K55" i="31"/>
  <c r="N54" i="31"/>
  <c r="M54" i="31"/>
  <c r="L54" i="31"/>
  <c r="O54" i="31" s="1"/>
  <c r="K54" i="31"/>
  <c r="N53" i="31"/>
  <c r="M53" i="31"/>
  <c r="L53" i="31"/>
  <c r="O53" i="31" s="1"/>
  <c r="K53" i="31"/>
  <c r="N52" i="31"/>
  <c r="O52" i="31" s="1"/>
  <c r="M52" i="31"/>
  <c r="L52" i="31"/>
  <c r="K52" i="31"/>
  <c r="O51" i="31"/>
  <c r="N51" i="31"/>
  <c r="M51" i="31"/>
  <c r="L51" i="31"/>
  <c r="K51" i="31"/>
  <c r="N50" i="31"/>
  <c r="M50" i="31"/>
  <c r="L50" i="31"/>
  <c r="O50" i="31" s="1"/>
  <c r="K50" i="31"/>
  <c r="N49" i="31"/>
  <c r="M49" i="31"/>
  <c r="L49" i="31"/>
  <c r="O49" i="31" s="1"/>
  <c r="K49" i="31"/>
  <c r="N48" i="31"/>
  <c r="O48" i="31" s="1"/>
  <c r="M48" i="31"/>
  <c r="L48" i="31"/>
  <c r="K48" i="31"/>
  <c r="O47" i="31"/>
  <c r="N47" i="31"/>
  <c r="M47" i="31"/>
  <c r="L47" i="31"/>
  <c r="K47" i="31"/>
  <c r="N46" i="31"/>
  <c r="M46" i="31"/>
  <c r="L46" i="31"/>
  <c r="O46" i="31" s="1"/>
  <c r="K46" i="31"/>
  <c r="N45" i="31"/>
  <c r="M45" i="31"/>
  <c r="L45" i="31"/>
  <c r="O45" i="31" s="1"/>
  <c r="K45" i="31"/>
  <c r="N44" i="31"/>
  <c r="O44" i="31" s="1"/>
  <c r="M44" i="31"/>
  <c r="L44" i="31"/>
  <c r="K44" i="31"/>
  <c r="O43" i="31"/>
  <c r="N43" i="31"/>
  <c r="M43" i="31"/>
  <c r="L43" i="31"/>
  <c r="K43" i="31"/>
  <c r="N42" i="31"/>
  <c r="M42" i="31"/>
  <c r="L42" i="31"/>
  <c r="O42" i="31" s="1"/>
  <c r="K42" i="31"/>
  <c r="N41" i="31"/>
  <c r="M41" i="31"/>
  <c r="L41" i="31"/>
  <c r="O41" i="31" s="1"/>
  <c r="K41" i="31"/>
  <c r="N40" i="31"/>
  <c r="O40" i="31" s="1"/>
  <c r="M40" i="31"/>
  <c r="L40" i="31"/>
  <c r="K40" i="31"/>
  <c r="O39" i="31"/>
  <c r="N39" i="31"/>
  <c r="M39" i="31"/>
  <c r="L39" i="31"/>
  <c r="K39" i="31"/>
  <c r="N38" i="31"/>
  <c r="M38" i="31"/>
  <c r="L38" i="31"/>
  <c r="O38" i="31" s="1"/>
  <c r="K38" i="31"/>
  <c r="N37" i="31"/>
  <c r="M37" i="31"/>
  <c r="L37" i="31"/>
  <c r="O37" i="31" s="1"/>
  <c r="K37" i="31"/>
  <c r="N36" i="31"/>
  <c r="O36" i="31" s="1"/>
  <c r="M36" i="31"/>
  <c r="L36" i="31"/>
  <c r="K36" i="31"/>
  <c r="O35" i="31"/>
  <c r="N35" i="31"/>
  <c r="M35" i="31"/>
  <c r="L35" i="31"/>
  <c r="K35" i="31"/>
  <c r="N34" i="31"/>
  <c r="M34" i="31"/>
  <c r="L34" i="31"/>
  <c r="O34" i="31" s="1"/>
  <c r="K34" i="31"/>
  <c r="N33" i="31"/>
  <c r="M33" i="31"/>
  <c r="L33" i="31"/>
  <c r="O33" i="31" s="1"/>
  <c r="K33" i="31"/>
  <c r="N32" i="31"/>
  <c r="O32" i="31" s="1"/>
  <c r="M32" i="31"/>
  <c r="L32" i="31"/>
  <c r="K32" i="31"/>
  <c r="O31" i="31"/>
  <c r="N31" i="31"/>
  <c r="M31" i="31"/>
  <c r="L31" i="31"/>
  <c r="K31" i="31"/>
  <c r="N30" i="31"/>
  <c r="M30" i="31"/>
  <c r="L30" i="31"/>
  <c r="O30" i="31" s="1"/>
  <c r="K30" i="31"/>
  <c r="N29" i="31"/>
  <c r="M29" i="31"/>
  <c r="L29" i="31"/>
  <c r="O29" i="31" s="1"/>
  <c r="K29" i="31"/>
  <c r="N28" i="31"/>
  <c r="O28" i="31" s="1"/>
  <c r="M28" i="31"/>
  <c r="L28" i="31"/>
  <c r="K28" i="31"/>
  <c r="O27" i="31"/>
  <c r="N27" i="31"/>
  <c r="M27" i="31"/>
  <c r="L27" i="31"/>
  <c r="K27" i="31"/>
  <c r="N26" i="31"/>
  <c r="M26" i="31"/>
  <c r="L26" i="31"/>
  <c r="O26" i="31" s="1"/>
  <c r="K26" i="31"/>
  <c r="N25" i="31"/>
  <c r="M25" i="31"/>
  <c r="L25" i="31"/>
  <c r="O25" i="31" s="1"/>
  <c r="K25" i="31"/>
  <c r="N24" i="31"/>
  <c r="O24" i="31" s="1"/>
  <c r="M24" i="31"/>
  <c r="L24" i="31"/>
  <c r="K24" i="31"/>
  <c r="O23" i="31"/>
  <c r="N23" i="31"/>
  <c r="M23" i="31"/>
  <c r="L23" i="31"/>
  <c r="K23" i="31"/>
  <c r="N22" i="31"/>
  <c r="M22" i="31"/>
  <c r="L22" i="31"/>
  <c r="O22" i="31" s="1"/>
  <c r="K22" i="31"/>
  <c r="N21" i="31"/>
  <c r="M21" i="31"/>
  <c r="L21" i="31"/>
  <c r="O21" i="31" s="1"/>
  <c r="K21" i="31"/>
  <c r="N20" i="31"/>
  <c r="O20" i="31" s="1"/>
  <c r="M20" i="31"/>
  <c r="L20" i="31"/>
  <c r="K20" i="31"/>
  <c r="O19" i="31"/>
  <c r="N19" i="31"/>
  <c r="M19" i="31"/>
  <c r="L19" i="31"/>
  <c r="K19" i="31"/>
  <c r="N18" i="31"/>
  <c r="M18" i="31"/>
  <c r="L18" i="31"/>
  <c r="O18" i="31" s="1"/>
  <c r="K18" i="31"/>
  <c r="N17" i="31"/>
  <c r="M17" i="31"/>
  <c r="L17" i="31"/>
  <c r="O17" i="31" s="1"/>
  <c r="K17" i="31"/>
  <c r="N16" i="31"/>
  <c r="O16" i="31" s="1"/>
  <c r="M16" i="31"/>
  <c r="L16" i="31"/>
  <c r="K16" i="31"/>
  <c r="O15" i="31"/>
  <c r="N15" i="31"/>
  <c r="M15" i="31"/>
  <c r="L15" i="31"/>
  <c r="K15" i="31"/>
  <c r="N14" i="31"/>
  <c r="M14" i="31"/>
  <c r="L14" i="31"/>
  <c r="O14" i="31" s="1"/>
  <c r="K14" i="31"/>
  <c r="N13" i="31"/>
  <c r="M13" i="31"/>
  <c r="L13" i="31"/>
  <c r="O13" i="31" s="1"/>
  <c r="K13" i="31"/>
  <c r="N12" i="31"/>
  <c r="O12" i="31" s="1"/>
  <c r="M12" i="31"/>
  <c r="L12" i="31"/>
  <c r="K12" i="31"/>
  <c r="O11" i="31"/>
  <c r="N11" i="31"/>
  <c r="M11" i="31"/>
  <c r="L11" i="31"/>
  <c r="K11" i="31"/>
  <c r="N10" i="31"/>
  <c r="M10" i="31"/>
  <c r="L10" i="31"/>
  <c r="O10" i="31" s="1"/>
  <c r="K10" i="31"/>
  <c r="N9" i="31"/>
  <c r="N74" i="31" s="1"/>
  <c r="M9" i="31"/>
  <c r="M74" i="31" s="1"/>
  <c r="L9" i="31"/>
  <c r="O9" i="31" s="1"/>
  <c r="K9" i="31"/>
  <c r="N8" i="31"/>
  <c r="O8" i="31" s="1"/>
  <c r="M8" i="31"/>
  <c r="L8" i="31"/>
  <c r="K8" i="31"/>
  <c r="O7" i="31"/>
  <c r="O74" i="31" s="1"/>
  <c r="N7" i="31"/>
  <c r="M7" i="31"/>
  <c r="L7" i="31"/>
  <c r="L74" i="31" s="1"/>
  <c r="K7" i="31"/>
  <c r="K74" i="31" s="1"/>
  <c r="N73" i="32"/>
  <c r="M73" i="32"/>
  <c r="L73" i="32"/>
  <c r="O73" i="32" s="1"/>
  <c r="K73" i="32"/>
  <c r="N72" i="32"/>
  <c r="M72" i="32"/>
  <c r="L72" i="32"/>
  <c r="O72" i="32" s="1"/>
  <c r="K72" i="32"/>
  <c r="N71" i="32"/>
  <c r="O71" i="32" s="1"/>
  <c r="M71" i="32"/>
  <c r="L71" i="32"/>
  <c r="K71" i="32"/>
  <c r="O70" i="32"/>
  <c r="N70" i="32"/>
  <c r="M70" i="32"/>
  <c r="L70" i="32"/>
  <c r="O69" i="32"/>
  <c r="N69" i="32"/>
  <c r="M69" i="32"/>
  <c r="L69" i="32"/>
  <c r="K69" i="32"/>
  <c r="N68" i="32"/>
  <c r="M68" i="32"/>
  <c r="L68" i="32"/>
  <c r="O68" i="32" s="1"/>
  <c r="K68" i="32"/>
  <c r="N67" i="32"/>
  <c r="M67" i="32"/>
  <c r="L67" i="32"/>
  <c r="O67" i="32" s="1"/>
  <c r="K67" i="32"/>
  <c r="N66" i="32"/>
  <c r="O66" i="32" s="1"/>
  <c r="M66" i="32"/>
  <c r="L66" i="32"/>
  <c r="K66" i="32"/>
  <c r="O65" i="32"/>
  <c r="N65" i="32"/>
  <c r="M65" i="32"/>
  <c r="L65" i="32"/>
  <c r="K65" i="32"/>
  <c r="N64" i="32"/>
  <c r="M64" i="32"/>
  <c r="L64" i="32"/>
  <c r="O64" i="32" s="1"/>
  <c r="K64" i="32"/>
  <c r="N63" i="32"/>
  <c r="M63" i="32"/>
  <c r="L63" i="32"/>
  <c r="O63" i="32" s="1"/>
  <c r="K63" i="32"/>
  <c r="N62" i="32"/>
  <c r="O62" i="32" s="1"/>
  <c r="M62" i="32"/>
  <c r="L62" i="32"/>
  <c r="K62" i="32"/>
  <c r="O61" i="32"/>
  <c r="N61" i="32"/>
  <c r="M61" i="32"/>
  <c r="L61" i="32"/>
  <c r="K61" i="32"/>
  <c r="N60" i="32"/>
  <c r="M60" i="32"/>
  <c r="L60" i="32"/>
  <c r="O60" i="32" s="1"/>
  <c r="K60" i="32"/>
  <c r="N59" i="32"/>
  <c r="M59" i="32"/>
  <c r="L59" i="32"/>
  <c r="O59" i="32" s="1"/>
  <c r="K59" i="32"/>
  <c r="N58" i="32"/>
  <c r="O58" i="32" s="1"/>
  <c r="M58" i="32"/>
  <c r="L58" i="32"/>
  <c r="K58" i="32"/>
  <c r="O57" i="32"/>
  <c r="N57" i="32"/>
  <c r="M57" i="32"/>
  <c r="L57" i="32"/>
  <c r="K57" i="32"/>
  <c r="N56" i="32"/>
  <c r="M56" i="32"/>
  <c r="L56" i="32"/>
  <c r="O56" i="32" s="1"/>
  <c r="K56" i="32"/>
  <c r="N55" i="32"/>
  <c r="M55" i="32"/>
  <c r="L55" i="32"/>
  <c r="O55" i="32" s="1"/>
  <c r="K55" i="32"/>
  <c r="N54" i="32"/>
  <c r="O54" i="32" s="1"/>
  <c r="M54" i="32"/>
  <c r="L54" i="32"/>
  <c r="K54" i="32"/>
  <c r="O53" i="32"/>
  <c r="N53" i="32"/>
  <c r="M53" i="32"/>
  <c r="L53" i="32"/>
  <c r="K53" i="32"/>
  <c r="N52" i="32"/>
  <c r="M52" i="32"/>
  <c r="L52" i="32"/>
  <c r="O52" i="32" s="1"/>
  <c r="K52" i="32"/>
  <c r="N51" i="32"/>
  <c r="M51" i="32"/>
  <c r="L51" i="32"/>
  <c r="O51" i="32" s="1"/>
  <c r="K51" i="32"/>
  <c r="N50" i="32"/>
  <c r="O50" i="32" s="1"/>
  <c r="M50" i="32"/>
  <c r="L50" i="32"/>
  <c r="K50" i="32"/>
  <c r="O49" i="32"/>
  <c r="N49" i="32"/>
  <c r="M49" i="32"/>
  <c r="L49" i="32"/>
  <c r="K49" i="32"/>
  <c r="N48" i="32"/>
  <c r="M48" i="32"/>
  <c r="L48" i="32"/>
  <c r="O48" i="32" s="1"/>
  <c r="K48" i="32"/>
  <c r="N47" i="32"/>
  <c r="M47" i="32"/>
  <c r="L47" i="32"/>
  <c r="O47" i="32" s="1"/>
  <c r="K47" i="32"/>
  <c r="N46" i="32"/>
  <c r="O46" i="32" s="1"/>
  <c r="M46" i="32"/>
  <c r="L46" i="32"/>
  <c r="K46" i="32"/>
  <c r="O45" i="32"/>
  <c r="N45" i="32"/>
  <c r="M45" i="32"/>
  <c r="L45" i="32"/>
  <c r="K45" i="32"/>
  <c r="N44" i="32"/>
  <c r="M44" i="32"/>
  <c r="L44" i="32"/>
  <c r="O44" i="32" s="1"/>
  <c r="K44" i="32"/>
  <c r="N43" i="32"/>
  <c r="M43" i="32"/>
  <c r="L43" i="32"/>
  <c r="O43" i="32" s="1"/>
  <c r="K43" i="32"/>
  <c r="N42" i="32"/>
  <c r="O42" i="32" s="1"/>
  <c r="M42" i="32"/>
  <c r="L42" i="32"/>
  <c r="K42" i="32"/>
  <c r="O41" i="32"/>
  <c r="N41" i="32"/>
  <c r="M41" i="32"/>
  <c r="L41" i="32"/>
  <c r="K41" i="32"/>
  <c r="N40" i="32"/>
  <c r="M40" i="32"/>
  <c r="L40" i="32"/>
  <c r="O40" i="32" s="1"/>
  <c r="K40" i="32"/>
  <c r="N39" i="32"/>
  <c r="M39" i="32"/>
  <c r="L39" i="32"/>
  <c r="O39" i="32" s="1"/>
  <c r="K39" i="32"/>
  <c r="N38" i="32"/>
  <c r="O38" i="32" s="1"/>
  <c r="M38" i="32"/>
  <c r="L38" i="32"/>
  <c r="K38" i="32"/>
  <c r="O37" i="32"/>
  <c r="N37" i="32"/>
  <c r="M37" i="32"/>
  <c r="L37" i="32"/>
  <c r="K37" i="32"/>
  <c r="N36" i="32"/>
  <c r="M36" i="32"/>
  <c r="L36" i="32"/>
  <c r="O36" i="32" s="1"/>
  <c r="K36" i="32"/>
  <c r="N35" i="32"/>
  <c r="M35" i="32"/>
  <c r="L35" i="32"/>
  <c r="O35" i="32" s="1"/>
  <c r="K35" i="32"/>
  <c r="N34" i="32"/>
  <c r="O34" i="32" s="1"/>
  <c r="M34" i="32"/>
  <c r="L34" i="32"/>
  <c r="K34" i="32"/>
  <c r="O33" i="32"/>
  <c r="N33" i="32"/>
  <c r="M33" i="32"/>
  <c r="L33" i="32"/>
  <c r="K33" i="32"/>
  <c r="N32" i="32"/>
  <c r="M32" i="32"/>
  <c r="L32" i="32"/>
  <c r="O32" i="32" s="1"/>
  <c r="K32" i="32"/>
  <c r="N31" i="32"/>
  <c r="M31" i="32"/>
  <c r="L31" i="32"/>
  <c r="O31" i="32" s="1"/>
  <c r="K31" i="32"/>
  <c r="N30" i="32"/>
  <c r="O30" i="32" s="1"/>
  <c r="M30" i="32"/>
  <c r="L30" i="32"/>
  <c r="K30" i="32"/>
  <c r="O29" i="32"/>
  <c r="N29" i="32"/>
  <c r="M29" i="32"/>
  <c r="L29" i="32"/>
  <c r="K29" i="32"/>
  <c r="N28" i="32"/>
  <c r="M28" i="32"/>
  <c r="L28" i="32"/>
  <c r="O28" i="32" s="1"/>
  <c r="K28" i="32"/>
  <c r="N27" i="32"/>
  <c r="M27" i="32"/>
  <c r="L27" i="32"/>
  <c r="O27" i="32" s="1"/>
  <c r="K27" i="32"/>
  <c r="N26" i="32"/>
  <c r="O26" i="32" s="1"/>
  <c r="M26" i="32"/>
  <c r="L26" i="32"/>
  <c r="K26" i="32"/>
  <c r="O25" i="32"/>
  <c r="N25" i="32"/>
  <c r="M25" i="32"/>
  <c r="L25" i="32"/>
  <c r="K25" i="32"/>
  <c r="N24" i="32"/>
  <c r="M24" i="32"/>
  <c r="L24" i="32"/>
  <c r="O24" i="32" s="1"/>
  <c r="K24" i="32"/>
  <c r="N23" i="32"/>
  <c r="M23" i="32"/>
  <c r="L23" i="32"/>
  <c r="O23" i="32" s="1"/>
  <c r="K23" i="32"/>
  <c r="N22" i="32"/>
  <c r="O22" i="32" s="1"/>
  <c r="M22" i="32"/>
  <c r="L22" i="32"/>
  <c r="K22" i="32"/>
  <c r="O21" i="32"/>
  <c r="N21" i="32"/>
  <c r="M21" i="32"/>
  <c r="L21" i="32"/>
  <c r="K21" i="32"/>
  <c r="N20" i="32"/>
  <c r="M20" i="32"/>
  <c r="L20" i="32"/>
  <c r="O20" i="32" s="1"/>
  <c r="K20" i="32"/>
  <c r="N19" i="32"/>
  <c r="M19" i="32"/>
  <c r="L19" i="32"/>
  <c r="O19" i="32" s="1"/>
  <c r="K19" i="32"/>
  <c r="N18" i="32"/>
  <c r="O18" i="32" s="1"/>
  <c r="M18" i="32"/>
  <c r="L18" i="32"/>
  <c r="K18" i="32"/>
  <c r="O17" i="32"/>
  <c r="N17" i="32"/>
  <c r="M17" i="32"/>
  <c r="L17" i="32"/>
  <c r="K17" i="32"/>
  <c r="N16" i="32"/>
  <c r="M16" i="32"/>
  <c r="L16" i="32"/>
  <c r="O16" i="32" s="1"/>
  <c r="K16" i="32"/>
  <c r="N15" i="32"/>
  <c r="M15" i="32"/>
  <c r="L15" i="32"/>
  <c r="O15" i="32" s="1"/>
  <c r="K15" i="32"/>
  <c r="N14" i="32"/>
  <c r="O14" i="32" s="1"/>
  <c r="M14" i="32"/>
  <c r="L14" i="32"/>
  <c r="K14" i="32"/>
  <c r="O13" i="32"/>
  <c r="N13" i="32"/>
  <c r="M13" i="32"/>
  <c r="L13" i="32"/>
  <c r="K13" i="32"/>
  <c r="N12" i="32"/>
  <c r="M12" i="32"/>
  <c r="L12" i="32"/>
  <c r="O12" i="32" s="1"/>
  <c r="K12" i="32"/>
  <c r="N11" i="32"/>
  <c r="M11" i="32"/>
  <c r="L11" i="32"/>
  <c r="O11" i="32" s="1"/>
  <c r="K11" i="32"/>
  <c r="N10" i="32"/>
  <c r="O10" i="32" s="1"/>
  <c r="M10" i="32"/>
  <c r="L10" i="32"/>
  <c r="K10" i="32"/>
  <c r="O9" i="32"/>
  <c r="N9" i="32"/>
  <c r="M9" i="32"/>
  <c r="L9" i="32"/>
  <c r="L74" i="32" s="1"/>
  <c r="K9" i="32"/>
  <c r="K74" i="32" s="1"/>
  <c r="N8" i="32"/>
  <c r="M8" i="32"/>
  <c r="L8" i="32"/>
  <c r="O8" i="32" s="1"/>
  <c r="K8" i="32"/>
  <c r="N7" i="32"/>
  <c r="N74" i="32" s="1"/>
  <c r="M7" i="32"/>
  <c r="M74" i="32" s="1"/>
  <c r="L7" i="32"/>
  <c r="O7" i="32" s="1"/>
  <c r="K7" i="32"/>
  <c r="N73" i="33"/>
  <c r="M73" i="33"/>
  <c r="L73" i="33"/>
  <c r="O73" i="33" s="1"/>
  <c r="K73" i="33"/>
  <c r="O72" i="33"/>
  <c r="N72" i="33"/>
  <c r="M72" i="33"/>
  <c r="L72" i="33"/>
  <c r="K72" i="33"/>
  <c r="N71" i="33"/>
  <c r="M71" i="33"/>
  <c r="L71" i="33"/>
  <c r="O71" i="33" s="1"/>
  <c r="K71" i="33"/>
  <c r="N70" i="33"/>
  <c r="M70" i="33"/>
  <c r="L70" i="33"/>
  <c r="O70" i="33" s="1"/>
  <c r="N69" i="33"/>
  <c r="M69" i="33"/>
  <c r="L69" i="33"/>
  <c r="O69" i="33" s="1"/>
  <c r="K69" i="33"/>
  <c r="N68" i="33"/>
  <c r="M68" i="33"/>
  <c r="O68" i="33" s="1"/>
  <c r="L68" i="33"/>
  <c r="K68" i="33"/>
  <c r="O67" i="33"/>
  <c r="N67" i="33"/>
  <c r="M67" i="33"/>
  <c r="L67" i="33"/>
  <c r="K67" i="33"/>
  <c r="N66" i="33"/>
  <c r="M66" i="33"/>
  <c r="L66" i="33"/>
  <c r="O66" i="33" s="1"/>
  <c r="K66" i="33"/>
  <c r="N65" i="33"/>
  <c r="M65" i="33"/>
  <c r="L65" i="33"/>
  <c r="O65" i="33" s="1"/>
  <c r="K65" i="33"/>
  <c r="N64" i="33"/>
  <c r="M64" i="33"/>
  <c r="L64" i="33"/>
  <c r="O64" i="33" s="1"/>
  <c r="K64" i="33"/>
  <c r="O63" i="33"/>
  <c r="N63" i="33"/>
  <c r="M63" i="33"/>
  <c r="L63" i="33"/>
  <c r="K63" i="33"/>
  <c r="N62" i="33"/>
  <c r="M62" i="33"/>
  <c r="L62" i="33"/>
  <c r="O62" i="33" s="1"/>
  <c r="K62" i="33"/>
  <c r="N61" i="33"/>
  <c r="M61" i="33"/>
  <c r="L61" i="33"/>
  <c r="O61" i="33" s="1"/>
  <c r="K61" i="33"/>
  <c r="N60" i="33"/>
  <c r="M60" i="33"/>
  <c r="L60" i="33"/>
  <c r="O60" i="33" s="1"/>
  <c r="K60" i="33"/>
  <c r="O59" i="33"/>
  <c r="N59" i="33"/>
  <c r="M59" i="33"/>
  <c r="L59" i="33"/>
  <c r="K59" i="33"/>
  <c r="N58" i="33"/>
  <c r="M58" i="33"/>
  <c r="L58" i="33"/>
  <c r="O58" i="33" s="1"/>
  <c r="K58" i="33"/>
  <c r="N57" i="33"/>
  <c r="M57" i="33"/>
  <c r="L57" i="33"/>
  <c r="O57" i="33" s="1"/>
  <c r="K57" i="33"/>
  <c r="N56" i="33"/>
  <c r="M56" i="33"/>
  <c r="L56" i="33"/>
  <c r="O56" i="33" s="1"/>
  <c r="K56" i="33"/>
  <c r="O55" i="33"/>
  <c r="N55" i="33"/>
  <c r="M55" i="33"/>
  <c r="L55" i="33"/>
  <c r="K55" i="33"/>
  <c r="N54" i="33"/>
  <c r="M54" i="33"/>
  <c r="L54" i="33"/>
  <c r="O54" i="33" s="1"/>
  <c r="K54" i="33"/>
  <c r="N53" i="33"/>
  <c r="M53" i="33"/>
  <c r="L53" i="33"/>
  <c r="O53" i="33" s="1"/>
  <c r="K53" i="33"/>
  <c r="N52" i="33"/>
  <c r="M52" i="33"/>
  <c r="L52" i="33"/>
  <c r="O52" i="33" s="1"/>
  <c r="K52" i="33"/>
  <c r="O51" i="33"/>
  <c r="N51" i="33"/>
  <c r="M51" i="33"/>
  <c r="L51" i="33"/>
  <c r="K51" i="33"/>
  <c r="N50" i="33"/>
  <c r="M50" i="33"/>
  <c r="L50" i="33"/>
  <c r="O50" i="33" s="1"/>
  <c r="K50" i="33"/>
  <c r="N49" i="33"/>
  <c r="M49" i="33"/>
  <c r="L49" i="33"/>
  <c r="O49" i="33" s="1"/>
  <c r="K49" i="33"/>
  <c r="N48" i="33"/>
  <c r="M48" i="33"/>
  <c r="L48" i="33"/>
  <c r="O48" i="33" s="1"/>
  <c r="K48" i="33"/>
  <c r="O47" i="33"/>
  <c r="N47" i="33"/>
  <c r="M47" i="33"/>
  <c r="L47" i="33"/>
  <c r="K47" i="33"/>
  <c r="N46" i="33"/>
  <c r="M46" i="33"/>
  <c r="L46" i="33"/>
  <c r="O46" i="33" s="1"/>
  <c r="K46" i="33"/>
  <c r="N45" i="33"/>
  <c r="M45" i="33"/>
  <c r="L45" i="33"/>
  <c r="O45" i="33" s="1"/>
  <c r="K45" i="33"/>
  <c r="N44" i="33"/>
  <c r="M44" i="33"/>
  <c r="L44" i="33"/>
  <c r="O44" i="33" s="1"/>
  <c r="K44" i="33"/>
  <c r="O43" i="33"/>
  <c r="N43" i="33"/>
  <c r="M43" i="33"/>
  <c r="L43" i="33"/>
  <c r="K43" i="33"/>
  <c r="N42" i="33"/>
  <c r="M42" i="33"/>
  <c r="L42" i="33"/>
  <c r="O42" i="33" s="1"/>
  <c r="K42" i="33"/>
  <c r="N41" i="33"/>
  <c r="M41" i="33"/>
  <c r="L41" i="33"/>
  <c r="O41" i="33" s="1"/>
  <c r="K41" i="33"/>
  <c r="N40" i="33"/>
  <c r="M40" i="33"/>
  <c r="L40" i="33"/>
  <c r="O40" i="33" s="1"/>
  <c r="K40" i="33"/>
  <c r="O39" i="33"/>
  <c r="N39" i="33"/>
  <c r="M39" i="33"/>
  <c r="L39" i="33"/>
  <c r="K39" i="33"/>
  <c r="N38" i="33"/>
  <c r="M38" i="33"/>
  <c r="L38" i="33"/>
  <c r="O38" i="33" s="1"/>
  <c r="K38" i="33"/>
  <c r="N37" i="33"/>
  <c r="M37" i="33"/>
  <c r="L37" i="33"/>
  <c r="O37" i="33" s="1"/>
  <c r="K37" i="33"/>
  <c r="N36" i="33"/>
  <c r="M36" i="33"/>
  <c r="O36" i="33" s="1"/>
  <c r="L36" i="33"/>
  <c r="K36" i="33"/>
  <c r="O35" i="33"/>
  <c r="N35" i="33"/>
  <c r="M35" i="33"/>
  <c r="L35" i="33"/>
  <c r="K35" i="33"/>
  <c r="N34" i="33"/>
  <c r="M34" i="33"/>
  <c r="L34" i="33"/>
  <c r="O34" i="33" s="1"/>
  <c r="K34" i="33"/>
  <c r="N33" i="33"/>
  <c r="M33" i="33"/>
  <c r="L33" i="33"/>
  <c r="O33" i="33" s="1"/>
  <c r="K33" i="33"/>
  <c r="N32" i="33"/>
  <c r="M32" i="33"/>
  <c r="O32" i="33" s="1"/>
  <c r="L32" i="33"/>
  <c r="K32" i="33"/>
  <c r="O31" i="33"/>
  <c r="N31" i="33"/>
  <c r="M31" i="33"/>
  <c r="L31" i="33"/>
  <c r="K31" i="33"/>
  <c r="N30" i="33"/>
  <c r="M30" i="33"/>
  <c r="L30" i="33"/>
  <c r="O30" i="33" s="1"/>
  <c r="K30" i="33"/>
  <c r="N29" i="33"/>
  <c r="M29" i="33"/>
  <c r="L29" i="33"/>
  <c r="O29" i="33" s="1"/>
  <c r="K29" i="33"/>
  <c r="N28" i="33"/>
  <c r="M28" i="33"/>
  <c r="O28" i="33" s="1"/>
  <c r="L28" i="33"/>
  <c r="K28" i="33"/>
  <c r="O27" i="33"/>
  <c r="N27" i="33"/>
  <c r="M27" i="33"/>
  <c r="L27" i="33"/>
  <c r="K27" i="33"/>
  <c r="N26" i="33"/>
  <c r="M26" i="33"/>
  <c r="L26" i="33"/>
  <c r="O26" i="33" s="1"/>
  <c r="K26" i="33"/>
  <c r="N25" i="33"/>
  <c r="M25" i="33"/>
  <c r="L25" i="33"/>
  <c r="O25" i="33" s="1"/>
  <c r="K25" i="33"/>
  <c r="N24" i="33"/>
  <c r="M24" i="33"/>
  <c r="O24" i="33" s="1"/>
  <c r="L24" i="33"/>
  <c r="K24" i="33"/>
  <c r="O23" i="33"/>
  <c r="N23" i="33"/>
  <c r="M23" i="33"/>
  <c r="L23" i="33"/>
  <c r="K23" i="33"/>
  <c r="N22" i="33"/>
  <c r="M22" i="33"/>
  <c r="L22" i="33"/>
  <c r="O22" i="33" s="1"/>
  <c r="K22" i="33"/>
  <c r="N21" i="33"/>
  <c r="M21" i="33"/>
  <c r="L21" i="33"/>
  <c r="O21" i="33" s="1"/>
  <c r="K21" i="33"/>
  <c r="N20" i="33"/>
  <c r="M20" i="33"/>
  <c r="O20" i="33" s="1"/>
  <c r="L20" i="33"/>
  <c r="K20" i="33"/>
  <c r="O19" i="33"/>
  <c r="N19" i="33"/>
  <c r="M19" i="33"/>
  <c r="L19" i="33"/>
  <c r="K19" i="33"/>
  <c r="N18" i="33"/>
  <c r="M18" i="33"/>
  <c r="L18" i="33"/>
  <c r="O18" i="33" s="1"/>
  <c r="K18" i="33"/>
  <c r="N17" i="33"/>
  <c r="M17" i="33"/>
  <c r="L17" i="33"/>
  <c r="O17" i="33" s="1"/>
  <c r="K17" i="33"/>
  <c r="N16" i="33"/>
  <c r="M16" i="33"/>
  <c r="O16" i="33" s="1"/>
  <c r="L16" i="33"/>
  <c r="K16" i="33"/>
  <c r="O15" i="33"/>
  <c r="N15" i="33"/>
  <c r="M15" i="33"/>
  <c r="L15" i="33"/>
  <c r="K15" i="33"/>
  <c r="N14" i="33"/>
  <c r="M14" i="33"/>
  <c r="L14" i="33"/>
  <c r="O14" i="33" s="1"/>
  <c r="K14" i="33"/>
  <c r="N13" i="33"/>
  <c r="M13" i="33"/>
  <c r="L13" i="33"/>
  <c r="O13" i="33" s="1"/>
  <c r="K13" i="33"/>
  <c r="N12" i="33"/>
  <c r="M12" i="33"/>
  <c r="O12" i="33" s="1"/>
  <c r="L12" i="33"/>
  <c r="K12" i="33"/>
  <c r="O11" i="33"/>
  <c r="N11" i="33"/>
  <c r="M11" i="33"/>
  <c r="L11" i="33"/>
  <c r="K11" i="33"/>
  <c r="N10" i="33"/>
  <c r="M10" i="33"/>
  <c r="L10" i="33"/>
  <c r="O10" i="33" s="1"/>
  <c r="K10" i="33"/>
  <c r="N9" i="33"/>
  <c r="M9" i="33"/>
  <c r="M74" i="33" s="1"/>
  <c r="L9" i="33"/>
  <c r="O9" i="33" s="1"/>
  <c r="K9" i="33"/>
  <c r="N8" i="33"/>
  <c r="M8" i="33"/>
  <c r="O8" i="33" s="1"/>
  <c r="L8" i="33"/>
  <c r="K8" i="33"/>
  <c r="O7" i="33"/>
  <c r="N7" i="33"/>
  <c r="N74" i="33" s="1"/>
  <c r="M7" i="33"/>
  <c r="L7" i="33"/>
  <c r="L74" i="33" s="1"/>
  <c r="K7" i="33"/>
  <c r="K74" i="33" s="1"/>
  <c r="N73" i="34"/>
  <c r="M73" i="34"/>
  <c r="L73" i="34"/>
  <c r="O73" i="34" s="1"/>
  <c r="K73" i="34"/>
  <c r="O72" i="34"/>
  <c r="N72" i="34"/>
  <c r="M72" i="34"/>
  <c r="L72" i="34"/>
  <c r="K72" i="34"/>
  <c r="N71" i="34"/>
  <c r="M71" i="34"/>
  <c r="L71" i="34"/>
  <c r="O71" i="34" s="1"/>
  <c r="K71" i="34"/>
  <c r="N70" i="34"/>
  <c r="M70" i="34"/>
  <c r="O70" i="34" s="1"/>
  <c r="L70" i="34"/>
  <c r="N69" i="34"/>
  <c r="M69" i="34"/>
  <c r="O69" i="34" s="1"/>
  <c r="L69" i="34"/>
  <c r="K69" i="34"/>
  <c r="N68" i="34"/>
  <c r="M68" i="34"/>
  <c r="L68" i="34"/>
  <c r="O68" i="34" s="1"/>
  <c r="K68" i="34"/>
  <c r="O67" i="34"/>
  <c r="N67" i="34"/>
  <c r="M67" i="34"/>
  <c r="L67" i="34"/>
  <c r="K67" i="34"/>
  <c r="N66" i="34"/>
  <c r="M66" i="34"/>
  <c r="L66" i="34"/>
  <c r="O66" i="34" s="1"/>
  <c r="K66" i="34"/>
  <c r="N65" i="34"/>
  <c r="M65" i="34"/>
  <c r="O65" i="34" s="1"/>
  <c r="L65" i="34"/>
  <c r="K65" i="34"/>
  <c r="N64" i="34"/>
  <c r="M64" i="34"/>
  <c r="L64" i="34"/>
  <c r="O64" i="34" s="1"/>
  <c r="K64" i="34"/>
  <c r="O63" i="34"/>
  <c r="N63" i="34"/>
  <c r="M63" i="34"/>
  <c r="L63" i="34"/>
  <c r="K63" i="34"/>
  <c r="N62" i="34"/>
  <c r="M62" i="34"/>
  <c r="L62" i="34"/>
  <c r="O62" i="34" s="1"/>
  <c r="K62" i="34"/>
  <c r="N61" i="34"/>
  <c r="M61" i="34"/>
  <c r="O61" i="34" s="1"/>
  <c r="L61" i="34"/>
  <c r="K61" i="34"/>
  <c r="N60" i="34"/>
  <c r="M60" i="34"/>
  <c r="L60" i="34"/>
  <c r="O60" i="34" s="1"/>
  <c r="K60" i="34"/>
  <c r="O59" i="34"/>
  <c r="N59" i="34"/>
  <c r="M59" i="34"/>
  <c r="L59" i="34"/>
  <c r="K59" i="34"/>
  <c r="N58" i="34"/>
  <c r="M58" i="34"/>
  <c r="L58" i="34"/>
  <c r="O58" i="34" s="1"/>
  <c r="K58" i="34"/>
  <c r="N57" i="34"/>
  <c r="M57" i="34"/>
  <c r="O57" i="34" s="1"/>
  <c r="L57" i="34"/>
  <c r="K57" i="34"/>
  <c r="N56" i="34"/>
  <c r="M56" i="34"/>
  <c r="L56" i="34"/>
  <c r="O56" i="34" s="1"/>
  <c r="K56" i="34"/>
  <c r="O55" i="34"/>
  <c r="N55" i="34"/>
  <c r="M55" i="34"/>
  <c r="L55" i="34"/>
  <c r="K55" i="34"/>
  <c r="N54" i="34"/>
  <c r="M54" i="34"/>
  <c r="L54" i="34"/>
  <c r="O54" i="34" s="1"/>
  <c r="K54" i="34"/>
  <c r="N53" i="34"/>
  <c r="M53" i="34"/>
  <c r="O53" i="34" s="1"/>
  <c r="L53" i="34"/>
  <c r="K53" i="34"/>
  <c r="N52" i="34"/>
  <c r="M52" i="34"/>
  <c r="L52" i="34"/>
  <c r="O52" i="34" s="1"/>
  <c r="K52" i="34"/>
  <c r="O51" i="34"/>
  <c r="N51" i="34"/>
  <c r="M51" i="34"/>
  <c r="L51" i="34"/>
  <c r="K51" i="34"/>
  <c r="N50" i="34"/>
  <c r="M50" i="34"/>
  <c r="L50" i="34"/>
  <c r="O50" i="34" s="1"/>
  <c r="K50" i="34"/>
  <c r="N49" i="34"/>
  <c r="M49" i="34"/>
  <c r="O49" i="34" s="1"/>
  <c r="L49" i="34"/>
  <c r="K49" i="34"/>
  <c r="N48" i="34"/>
  <c r="M48" i="34"/>
  <c r="L48" i="34"/>
  <c r="O48" i="34" s="1"/>
  <c r="K48" i="34"/>
  <c r="O47" i="34"/>
  <c r="N47" i="34"/>
  <c r="M47" i="34"/>
  <c r="L47" i="34"/>
  <c r="K47" i="34"/>
  <c r="N46" i="34"/>
  <c r="M46" i="34"/>
  <c r="L46" i="34"/>
  <c r="O46" i="34" s="1"/>
  <c r="K46" i="34"/>
  <c r="N45" i="34"/>
  <c r="M45" i="34"/>
  <c r="O45" i="34" s="1"/>
  <c r="L45" i="34"/>
  <c r="K45" i="34"/>
  <c r="N44" i="34"/>
  <c r="M44" i="34"/>
  <c r="L44" i="34"/>
  <c r="O44" i="34" s="1"/>
  <c r="K44" i="34"/>
  <c r="O43" i="34"/>
  <c r="N43" i="34"/>
  <c r="M43" i="34"/>
  <c r="L43" i="34"/>
  <c r="K43" i="34"/>
  <c r="N42" i="34"/>
  <c r="M42" i="34"/>
  <c r="L42" i="34"/>
  <c r="O42" i="34" s="1"/>
  <c r="K42" i="34"/>
  <c r="N41" i="34"/>
  <c r="M41" i="34"/>
  <c r="O41" i="34" s="1"/>
  <c r="L41" i="34"/>
  <c r="K41" i="34"/>
  <c r="N40" i="34"/>
  <c r="M40" i="34"/>
  <c r="L40" i="34"/>
  <c r="O40" i="34" s="1"/>
  <c r="K40" i="34"/>
  <c r="O39" i="34"/>
  <c r="N39" i="34"/>
  <c r="M39" i="34"/>
  <c r="L39" i="34"/>
  <c r="K39" i="34"/>
  <c r="N38" i="34"/>
  <c r="M38" i="34"/>
  <c r="L38" i="34"/>
  <c r="O38" i="34" s="1"/>
  <c r="K38" i="34"/>
  <c r="N37" i="34"/>
  <c r="M37" i="34"/>
  <c r="O37" i="34" s="1"/>
  <c r="L37" i="34"/>
  <c r="K37" i="34"/>
  <c r="N36" i="34"/>
  <c r="M36" i="34"/>
  <c r="L36" i="34"/>
  <c r="O36" i="34" s="1"/>
  <c r="K36" i="34"/>
  <c r="O35" i="34"/>
  <c r="N35" i="34"/>
  <c r="M35" i="34"/>
  <c r="L35" i="34"/>
  <c r="K35" i="34"/>
  <c r="N34" i="34"/>
  <c r="M34" i="34"/>
  <c r="L34" i="34"/>
  <c r="O34" i="34" s="1"/>
  <c r="K34" i="34"/>
  <c r="N33" i="34"/>
  <c r="M33" i="34"/>
  <c r="O33" i="34" s="1"/>
  <c r="L33" i="34"/>
  <c r="K33" i="34"/>
  <c r="N32" i="34"/>
  <c r="M32" i="34"/>
  <c r="L32" i="34"/>
  <c r="O32" i="34" s="1"/>
  <c r="K32" i="34"/>
  <c r="O31" i="34"/>
  <c r="N31" i="34"/>
  <c r="M31" i="34"/>
  <c r="L31" i="34"/>
  <c r="K31" i="34"/>
  <c r="N30" i="34"/>
  <c r="M30" i="34"/>
  <c r="L30" i="34"/>
  <c r="O30" i="34" s="1"/>
  <c r="K30" i="34"/>
  <c r="N29" i="34"/>
  <c r="M29" i="34"/>
  <c r="O29" i="34" s="1"/>
  <c r="L29" i="34"/>
  <c r="K29" i="34"/>
  <c r="N28" i="34"/>
  <c r="M28" i="34"/>
  <c r="L28" i="34"/>
  <c r="O28" i="34" s="1"/>
  <c r="K28" i="34"/>
  <c r="O27" i="34"/>
  <c r="N27" i="34"/>
  <c r="M27" i="34"/>
  <c r="L27" i="34"/>
  <c r="K27" i="34"/>
  <c r="N26" i="34"/>
  <c r="M26" i="34"/>
  <c r="L26" i="34"/>
  <c r="O26" i="34" s="1"/>
  <c r="K26" i="34"/>
  <c r="N25" i="34"/>
  <c r="M25" i="34"/>
  <c r="O25" i="34" s="1"/>
  <c r="L25" i="34"/>
  <c r="K25" i="34"/>
  <c r="N24" i="34"/>
  <c r="M24" i="34"/>
  <c r="L24" i="34"/>
  <c r="O24" i="34" s="1"/>
  <c r="K24" i="34"/>
  <c r="O23" i="34"/>
  <c r="N23" i="34"/>
  <c r="M23" i="34"/>
  <c r="L23" i="34"/>
  <c r="K23" i="34"/>
  <c r="N22" i="34"/>
  <c r="M22" i="34"/>
  <c r="L22" i="34"/>
  <c r="O22" i="34" s="1"/>
  <c r="K22" i="34"/>
  <c r="N21" i="34"/>
  <c r="M21" i="34"/>
  <c r="O21" i="34" s="1"/>
  <c r="L21" i="34"/>
  <c r="K21" i="34"/>
  <c r="N20" i="34"/>
  <c r="M20" i="34"/>
  <c r="L20" i="34"/>
  <c r="O20" i="34" s="1"/>
  <c r="K20" i="34"/>
  <c r="O19" i="34"/>
  <c r="N19" i="34"/>
  <c r="M19" i="34"/>
  <c r="L19" i="34"/>
  <c r="K19" i="34"/>
  <c r="N18" i="34"/>
  <c r="M18" i="34"/>
  <c r="L18" i="34"/>
  <c r="O18" i="34" s="1"/>
  <c r="K18" i="34"/>
  <c r="N17" i="34"/>
  <c r="M17" i="34"/>
  <c r="O17" i="34" s="1"/>
  <c r="L17" i="34"/>
  <c r="K17" i="34"/>
  <c r="N16" i="34"/>
  <c r="M16" i="34"/>
  <c r="L16" i="34"/>
  <c r="O16" i="34" s="1"/>
  <c r="K16" i="34"/>
  <c r="O15" i="34"/>
  <c r="N15" i="34"/>
  <c r="M15" i="34"/>
  <c r="L15" i="34"/>
  <c r="K15" i="34"/>
  <c r="N14" i="34"/>
  <c r="M14" i="34"/>
  <c r="L14" i="34"/>
  <c r="O14" i="34" s="1"/>
  <c r="K14" i="34"/>
  <c r="N13" i="34"/>
  <c r="M13" i="34"/>
  <c r="O13" i="34" s="1"/>
  <c r="L13" i="34"/>
  <c r="K13" i="34"/>
  <c r="N12" i="34"/>
  <c r="M12" i="34"/>
  <c r="L12" i="34"/>
  <c r="O12" i="34" s="1"/>
  <c r="K12" i="34"/>
  <c r="O11" i="34"/>
  <c r="N11" i="34"/>
  <c r="M11" i="34"/>
  <c r="L11" i="34"/>
  <c r="K11" i="34"/>
  <c r="N10" i="34"/>
  <c r="M10" i="34"/>
  <c r="L10" i="34"/>
  <c r="O10" i="34" s="1"/>
  <c r="K10" i="34"/>
  <c r="N9" i="34"/>
  <c r="M9" i="34"/>
  <c r="O9" i="34" s="1"/>
  <c r="L9" i="34"/>
  <c r="K9" i="34"/>
  <c r="N8" i="34"/>
  <c r="M8" i="34"/>
  <c r="L8" i="34"/>
  <c r="O8" i="34" s="1"/>
  <c r="K8" i="34"/>
  <c r="O7" i="34"/>
  <c r="N7" i="34"/>
  <c r="N74" i="34" s="1"/>
  <c r="M7" i="34"/>
  <c r="M74" i="34" s="1"/>
  <c r="L7" i="34"/>
  <c r="L74" i="34" s="1"/>
  <c r="K7" i="34"/>
  <c r="K74" i="34" s="1"/>
  <c r="N73" i="35"/>
  <c r="M73" i="35"/>
  <c r="L73" i="35"/>
  <c r="O73" i="35" s="1"/>
  <c r="K73" i="35"/>
  <c r="O72" i="35"/>
  <c r="N72" i="35"/>
  <c r="M72" i="35"/>
  <c r="L72" i="35"/>
  <c r="K72" i="35"/>
  <c r="N71" i="35"/>
  <c r="M71" i="35"/>
  <c r="L71" i="35"/>
  <c r="O71" i="35" s="1"/>
  <c r="K71" i="35"/>
  <c r="N70" i="35"/>
  <c r="M70" i="35"/>
  <c r="O70" i="35" s="1"/>
  <c r="L70" i="35"/>
  <c r="N69" i="35"/>
  <c r="M69" i="35"/>
  <c r="O69" i="35" s="1"/>
  <c r="L69" i="35"/>
  <c r="K69" i="35"/>
  <c r="N68" i="35"/>
  <c r="M68" i="35"/>
  <c r="L68" i="35"/>
  <c r="O68" i="35" s="1"/>
  <c r="K68" i="35"/>
  <c r="O67" i="35"/>
  <c r="N67" i="35"/>
  <c r="M67" i="35"/>
  <c r="L67" i="35"/>
  <c r="K67" i="35"/>
  <c r="N66" i="35"/>
  <c r="M66" i="35"/>
  <c r="L66" i="35"/>
  <c r="O66" i="35" s="1"/>
  <c r="K66" i="35"/>
  <c r="N65" i="35"/>
  <c r="M65" i="35"/>
  <c r="O65" i="35" s="1"/>
  <c r="L65" i="35"/>
  <c r="K65" i="35"/>
  <c r="N64" i="35"/>
  <c r="M64" i="35"/>
  <c r="L64" i="35"/>
  <c r="O64" i="35" s="1"/>
  <c r="K64" i="35"/>
  <c r="N63" i="35"/>
  <c r="M63" i="35"/>
  <c r="O63" i="35" s="1"/>
  <c r="L63" i="35"/>
  <c r="K63" i="35"/>
  <c r="N62" i="35"/>
  <c r="M62" i="35"/>
  <c r="L62" i="35"/>
  <c r="O62" i="35" s="1"/>
  <c r="K62" i="35"/>
  <c r="N61" i="35"/>
  <c r="M61" i="35"/>
  <c r="O61" i="35" s="1"/>
  <c r="L61" i="35"/>
  <c r="K61" i="35"/>
  <c r="N60" i="35"/>
  <c r="M60" i="35"/>
  <c r="L60" i="35"/>
  <c r="O60" i="35" s="1"/>
  <c r="K60" i="35"/>
  <c r="O59" i="35"/>
  <c r="N59" i="35"/>
  <c r="M59" i="35"/>
  <c r="L59" i="35"/>
  <c r="K59" i="35"/>
  <c r="N58" i="35"/>
  <c r="M58" i="35"/>
  <c r="L58" i="35"/>
  <c r="O58" i="35" s="1"/>
  <c r="K58" i="35"/>
  <c r="N57" i="35"/>
  <c r="M57" i="35"/>
  <c r="O57" i="35" s="1"/>
  <c r="L57" i="35"/>
  <c r="K57" i="35"/>
  <c r="N56" i="35"/>
  <c r="M56" i="35"/>
  <c r="L56" i="35"/>
  <c r="O56" i="35" s="1"/>
  <c r="K56" i="35"/>
  <c r="O55" i="35"/>
  <c r="N55" i="35"/>
  <c r="M55" i="35"/>
  <c r="L55" i="35"/>
  <c r="K55" i="35"/>
  <c r="N54" i="35"/>
  <c r="M54" i="35"/>
  <c r="L54" i="35"/>
  <c r="O54" i="35" s="1"/>
  <c r="K54" i="35"/>
  <c r="O53" i="35"/>
  <c r="N53" i="35"/>
  <c r="M53" i="35"/>
  <c r="L53" i="35"/>
  <c r="K53" i="35"/>
  <c r="N52" i="35"/>
  <c r="M52" i="35"/>
  <c r="L52" i="35"/>
  <c r="O52" i="35" s="1"/>
  <c r="K52" i="35"/>
  <c r="N51" i="35"/>
  <c r="M51" i="35"/>
  <c r="O51" i="35" s="1"/>
  <c r="L51" i="35"/>
  <c r="K51" i="35"/>
  <c r="N50" i="35"/>
  <c r="M50" i="35"/>
  <c r="L50" i="35"/>
  <c r="O50" i="35" s="1"/>
  <c r="K50" i="35"/>
  <c r="O49" i="35"/>
  <c r="N49" i="35"/>
  <c r="M49" i="35"/>
  <c r="L49" i="35"/>
  <c r="K49" i="35"/>
  <c r="N48" i="35"/>
  <c r="M48" i="35"/>
  <c r="L48" i="35"/>
  <c r="O48" i="35" s="1"/>
  <c r="K48" i="35"/>
  <c r="N47" i="35"/>
  <c r="M47" i="35"/>
  <c r="O47" i="35" s="1"/>
  <c r="L47" i="35"/>
  <c r="K47" i="35"/>
  <c r="N46" i="35"/>
  <c r="M46" i="35"/>
  <c r="L46" i="35"/>
  <c r="O46" i="35" s="1"/>
  <c r="K46" i="35"/>
  <c r="N45" i="35"/>
  <c r="M45" i="35"/>
  <c r="O45" i="35" s="1"/>
  <c r="L45" i="35"/>
  <c r="K45" i="35"/>
  <c r="N44" i="35"/>
  <c r="M44" i="35"/>
  <c r="L44" i="35"/>
  <c r="O44" i="35" s="1"/>
  <c r="K44" i="35"/>
  <c r="O43" i="35"/>
  <c r="N43" i="35"/>
  <c r="M43" i="35"/>
  <c r="L43" i="35"/>
  <c r="K43" i="35"/>
  <c r="N42" i="35"/>
  <c r="M42" i="35"/>
  <c r="L42" i="35"/>
  <c r="O42" i="35" s="1"/>
  <c r="K42" i="35"/>
  <c r="N41" i="35"/>
  <c r="M41" i="35"/>
  <c r="O41" i="35" s="1"/>
  <c r="L41" i="35"/>
  <c r="K41" i="35"/>
  <c r="N40" i="35"/>
  <c r="M40" i="35"/>
  <c r="L40" i="35"/>
  <c r="O40" i="35" s="1"/>
  <c r="K40" i="35"/>
  <c r="O39" i="35"/>
  <c r="N39" i="35"/>
  <c r="M39" i="35"/>
  <c r="L39" i="35"/>
  <c r="K39" i="35"/>
  <c r="N38" i="35"/>
  <c r="M38" i="35"/>
  <c r="L38" i="35"/>
  <c r="O38" i="35" s="1"/>
  <c r="K38" i="35"/>
  <c r="N37" i="35"/>
  <c r="M37" i="35"/>
  <c r="O37" i="35" s="1"/>
  <c r="L37" i="35"/>
  <c r="K37" i="35"/>
  <c r="N36" i="35"/>
  <c r="M36" i="35"/>
  <c r="L36" i="35"/>
  <c r="O36" i="35" s="1"/>
  <c r="K36" i="35"/>
  <c r="O35" i="35"/>
  <c r="N35" i="35"/>
  <c r="M35" i="35"/>
  <c r="L35" i="35"/>
  <c r="K35" i="35"/>
  <c r="N34" i="35"/>
  <c r="M34" i="35"/>
  <c r="L34" i="35"/>
  <c r="O34" i="35" s="1"/>
  <c r="K34" i="35"/>
  <c r="N33" i="35"/>
  <c r="M33" i="35"/>
  <c r="O33" i="35" s="1"/>
  <c r="L33" i="35"/>
  <c r="K33" i="35"/>
  <c r="N32" i="35"/>
  <c r="M32" i="35"/>
  <c r="L32" i="35"/>
  <c r="O32" i="35" s="1"/>
  <c r="K32" i="35"/>
  <c r="O31" i="35"/>
  <c r="N31" i="35"/>
  <c r="M31" i="35"/>
  <c r="L31" i="35"/>
  <c r="K31" i="35"/>
  <c r="N30" i="35"/>
  <c r="M30" i="35"/>
  <c r="L30" i="35"/>
  <c r="O30" i="35" s="1"/>
  <c r="K30" i="35"/>
  <c r="N29" i="35"/>
  <c r="M29" i="35"/>
  <c r="O29" i="35" s="1"/>
  <c r="L29" i="35"/>
  <c r="K29" i="35"/>
  <c r="N28" i="35"/>
  <c r="M28" i="35"/>
  <c r="L28" i="35"/>
  <c r="O28" i="35" s="1"/>
  <c r="K28" i="35"/>
  <c r="O27" i="35"/>
  <c r="N27" i="35"/>
  <c r="M27" i="35"/>
  <c r="L27" i="35"/>
  <c r="K27" i="35"/>
  <c r="N26" i="35"/>
  <c r="M26" i="35"/>
  <c r="L26" i="35"/>
  <c r="O26" i="35" s="1"/>
  <c r="K26" i="35"/>
  <c r="N25" i="35"/>
  <c r="M25" i="35"/>
  <c r="O25" i="35" s="1"/>
  <c r="L25" i="35"/>
  <c r="K25" i="35"/>
  <c r="N24" i="35"/>
  <c r="M24" i="35"/>
  <c r="L24" i="35"/>
  <c r="O24" i="35" s="1"/>
  <c r="K24" i="35"/>
  <c r="O23" i="35"/>
  <c r="N23" i="35"/>
  <c r="M23" i="35"/>
  <c r="L23" i="35"/>
  <c r="K23" i="35"/>
  <c r="N22" i="35"/>
  <c r="M22" i="35"/>
  <c r="L22" i="35"/>
  <c r="O22" i="35" s="1"/>
  <c r="K22" i="35"/>
  <c r="N21" i="35"/>
  <c r="M21" i="35"/>
  <c r="O21" i="35" s="1"/>
  <c r="L21" i="35"/>
  <c r="K21" i="35"/>
  <c r="N20" i="35"/>
  <c r="M20" i="35"/>
  <c r="L20" i="35"/>
  <c r="O20" i="35" s="1"/>
  <c r="K20" i="35"/>
  <c r="O19" i="35"/>
  <c r="N19" i="35"/>
  <c r="M19" i="35"/>
  <c r="L19" i="35"/>
  <c r="K19" i="35"/>
  <c r="N18" i="35"/>
  <c r="M18" i="35"/>
  <c r="L18" i="35"/>
  <c r="O18" i="35" s="1"/>
  <c r="K18" i="35"/>
  <c r="N17" i="35"/>
  <c r="M17" i="35"/>
  <c r="O17" i="35" s="1"/>
  <c r="L17" i="35"/>
  <c r="K17" i="35"/>
  <c r="N16" i="35"/>
  <c r="M16" i="35"/>
  <c r="L16" i="35"/>
  <c r="O16" i="35" s="1"/>
  <c r="K16" i="35"/>
  <c r="O15" i="35"/>
  <c r="N15" i="35"/>
  <c r="M15" i="35"/>
  <c r="L15" i="35"/>
  <c r="K15" i="35"/>
  <c r="N14" i="35"/>
  <c r="M14" i="35"/>
  <c r="L14" i="35"/>
  <c r="O14" i="35" s="1"/>
  <c r="K14" i="35"/>
  <c r="N13" i="35"/>
  <c r="M13" i="35"/>
  <c r="O13" i="35" s="1"/>
  <c r="L13" i="35"/>
  <c r="K13" i="35"/>
  <c r="N12" i="35"/>
  <c r="M12" i="35"/>
  <c r="L12" i="35"/>
  <c r="O12" i="35" s="1"/>
  <c r="K12" i="35"/>
  <c r="O11" i="35"/>
  <c r="N11" i="35"/>
  <c r="M11" i="35"/>
  <c r="L11" i="35"/>
  <c r="K11" i="35"/>
  <c r="N10" i="35"/>
  <c r="M10" i="35"/>
  <c r="L10" i="35"/>
  <c r="O10" i="35" s="1"/>
  <c r="K10" i="35"/>
  <c r="N9" i="35"/>
  <c r="M9" i="35"/>
  <c r="O9" i="35" s="1"/>
  <c r="L9" i="35"/>
  <c r="K9" i="35"/>
  <c r="N8" i="35"/>
  <c r="M8" i="35"/>
  <c r="L8" i="35"/>
  <c r="O8" i="35" s="1"/>
  <c r="K8" i="35"/>
  <c r="N7" i="35"/>
  <c r="N74" i="35" s="1"/>
  <c r="M7" i="35"/>
  <c r="M74" i="35" s="1"/>
  <c r="L7" i="35"/>
  <c r="L74" i="35" s="1"/>
  <c r="K7" i="35"/>
  <c r="K74" i="35" s="1"/>
  <c r="G73" i="29"/>
  <c r="G72" i="29"/>
  <c r="G71" i="29"/>
  <c r="G70" i="29"/>
  <c r="G69" i="29"/>
  <c r="G68" i="29"/>
  <c r="G67" i="29"/>
  <c r="G66" i="29"/>
  <c r="G65" i="29"/>
  <c r="G64" i="29"/>
  <c r="G63" i="29"/>
  <c r="G62" i="29"/>
  <c r="G61" i="29"/>
  <c r="G60" i="29"/>
  <c r="G59" i="29"/>
  <c r="G58" i="29"/>
  <c r="G57" i="29"/>
  <c r="G56" i="29"/>
  <c r="G55" i="29"/>
  <c r="G54" i="29"/>
  <c r="G53" i="29"/>
  <c r="G52" i="29"/>
  <c r="G51" i="29"/>
  <c r="G50" i="29"/>
  <c r="G49" i="29"/>
  <c r="G48" i="29"/>
  <c r="G47" i="29"/>
  <c r="G46" i="29"/>
  <c r="G45" i="29"/>
  <c r="G44" i="29"/>
  <c r="G43" i="29"/>
  <c r="G42" i="29"/>
  <c r="G41" i="29"/>
  <c r="G40" i="29"/>
  <c r="G39" i="29"/>
  <c r="G38" i="29"/>
  <c r="G37" i="29"/>
  <c r="G36" i="29"/>
  <c r="G35" i="29"/>
  <c r="G34" i="29"/>
  <c r="G33" i="29"/>
  <c r="G32" i="29"/>
  <c r="G31" i="29"/>
  <c r="G30" i="29"/>
  <c r="G29" i="29"/>
  <c r="G28" i="29"/>
  <c r="G27" i="29"/>
  <c r="G26" i="29"/>
  <c r="G25" i="29"/>
  <c r="G24" i="29"/>
  <c r="G23" i="29"/>
  <c r="G22" i="29"/>
  <c r="G21" i="29"/>
  <c r="G20" i="29"/>
  <c r="G19" i="29"/>
  <c r="G18" i="29"/>
  <c r="G17" i="29"/>
  <c r="G16" i="29"/>
  <c r="G15" i="29"/>
  <c r="G14" i="29"/>
  <c r="G13" i="29"/>
  <c r="G12" i="29"/>
  <c r="G11" i="29"/>
  <c r="G10" i="29"/>
  <c r="G9" i="29"/>
  <c r="G8" i="29"/>
  <c r="G7" i="29"/>
  <c r="O74" i="1" l="1"/>
  <c r="O74" i="2"/>
  <c r="M74" i="3"/>
  <c r="L74" i="4"/>
  <c r="U8" i="5"/>
  <c r="T8" i="5"/>
  <c r="T9" i="5"/>
  <c r="U9" i="5"/>
  <c r="T10" i="5"/>
  <c r="U10" i="5"/>
  <c r="U7" i="5"/>
  <c r="T7" i="5"/>
  <c r="S7" i="5"/>
  <c r="O74" i="6"/>
  <c r="O74" i="7"/>
  <c r="O74" i="8"/>
  <c r="M74" i="8"/>
  <c r="L74" i="9"/>
  <c r="M74" i="10"/>
  <c r="O74" i="11"/>
  <c r="O74" i="12"/>
  <c r="M74" i="12"/>
  <c r="O74" i="13"/>
  <c r="L74" i="13"/>
  <c r="O74" i="14"/>
  <c r="L74" i="14"/>
  <c r="O74" i="15"/>
  <c r="M74" i="15"/>
  <c r="O74" i="17"/>
  <c r="M74" i="17"/>
  <c r="O74" i="18"/>
  <c r="L74" i="19"/>
  <c r="O7" i="19"/>
  <c r="O74" i="19" s="1"/>
  <c r="O74" i="22"/>
  <c r="O74" i="23"/>
  <c r="O74" i="24"/>
  <c r="O74" i="27"/>
  <c r="M74" i="27"/>
  <c r="O74" i="28"/>
  <c r="M74" i="28"/>
  <c r="O74" i="29"/>
  <c r="O74" i="30"/>
  <c r="O74" i="32"/>
  <c r="O74" i="33"/>
  <c r="O74" i="34"/>
  <c r="O7" i="35"/>
  <c r="O74" i="35" s="1"/>
  <c r="G73" i="22" l="1"/>
  <c r="G72" i="22"/>
  <c r="G71" i="22"/>
  <c r="G7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G7" i="22"/>
  <c r="G73" i="19"/>
  <c r="G72" i="19"/>
  <c r="G71" i="19"/>
  <c r="G70" i="19"/>
  <c r="G69" i="19"/>
  <c r="G68" i="19"/>
  <c r="G67" i="19"/>
  <c r="G66" i="19"/>
  <c r="G65" i="19"/>
  <c r="G64" i="19"/>
  <c r="G63" i="19"/>
  <c r="G62" i="19"/>
  <c r="G61" i="19"/>
  <c r="G60" i="19"/>
  <c r="G59" i="19"/>
  <c r="G58" i="19"/>
  <c r="G57" i="19"/>
  <c r="G56" i="19"/>
  <c r="G55" i="19"/>
  <c r="G54" i="19"/>
  <c r="G53" i="19"/>
  <c r="G52" i="19"/>
  <c r="G51" i="19"/>
  <c r="G50" i="19"/>
  <c r="G49" i="19"/>
  <c r="G48" i="19"/>
  <c r="G47" i="19"/>
  <c r="G46" i="19"/>
  <c r="G45" i="19"/>
  <c r="G44" i="19"/>
  <c r="G43" i="19"/>
  <c r="G42" i="19"/>
  <c r="G41" i="19"/>
  <c r="G40" i="19"/>
  <c r="G39" i="19"/>
  <c r="G38" i="19"/>
  <c r="G37" i="19"/>
  <c r="G36" i="19"/>
  <c r="G35" i="19"/>
  <c r="G34" i="19"/>
  <c r="G33" i="19"/>
  <c r="G32" i="19"/>
  <c r="G31" i="19"/>
  <c r="G30" i="19"/>
  <c r="G29" i="19"/>
  <c r="G28" i="19"/>
  <c r="G27" i="19"/>
  <c r="G26" i="19"/>
  <c r="G25" i="19"/>
  <c r="G24" i="19"/>
  <c r="G23" i="19"/>
  <c r="G22" i="19"/>
  <c r="G21" i="19"/>
  <c r="G20" i="19"/>
  <c r="G19" i="19"/>
  <c r="G18" i="19"/>
  <c r="G17" i="19"/>
  <c r="G16" i="19"/>
  <c r="G15" i="19"/>
  <c r="G14" i="19"/>
  <c r="G13" i="19"/>
  <c r="G12" i="19"/>
  <c r="G11" i="19"/>
  <c r="G10" i="19"/>
  <c r="G9" i="19"/>
  <c r="G8" i="19"/>
  <c r="G7" i="19"/>
  <c r="G73" i="30"/>
  <c r="G72" i="30"/>
  <c r="G71" i="30"/>
  <c r="G70" i="30"/>
  <c r="G69" i="30"/>
  <c r="G68" i="30"/>
  <c r="G67" i="30"/>
  <c r="G66" i="30"/>
  <c r="G65" i="30"/>
  <c r="G64" i="30"/>
  <c r="G63" i="30"/>
  <c r="G62" i="30"/>
  <c r="G61" i="30"/>
  <c r="G60" i="30"/>
  <c r="G59" i="30"/>
  <c r="G58" i="30"/>
  <c r="G57" i="30"/>
  <c r="G56" i="30"/>
  <c r="G55" i="30"/>
  <c r="G54" i="30"/>
  <c r="G53" i="30"/>
  <c r="G52" i="30"/>
  <c r="G51" i="30"/>
  <c r="G50" i="30"/>
  <c r="G49" i="30"/>
  <c r="G48" i="30"/>
  <c r="G47" i="30"/>
  <c r="G46" i="30"/>
  <c r="G45" i="30"/>
  <c r="G44" i="30"/>
  <c r="G43" i="30"/>
  <c r="G42" i="30"/>
  <c r="G41" i="30"/>
  <c r="G40" i="30"/>
  <c r="G39" i="30"/>
  <c r="G38" i="30"/>
  <c r="G37" i="30"/>
  <c r="G36" i="30"/>
  <c r="G35" i="30"/>
  <c r="G34" i="30"/>
  <c r="G33" i="30"/>
  <c r="G32" i="30"/>
  <c r="G31" i="30"/>
  <c r="G30" i="30"/>
  <c r="G29" i="30"/>
  <c r="G28" i="30"/>
  <c r="G27" i="30"/>
  <c r="G26" i="30"/>
  <c r="G25" i="30"/>
  <c r="G24" i="30"/>
  <c r="G23" i="30"/>
  <c r="G22" i="30"/>
  <c r="G21" i="30"/>
  <c r="G20" i="30"/>
  <c r="G19" i="30"/>
  <c r="G18" i="30"/>
  <c r="G17" i="30"/>
  <c r="G16" i="30"/>
  <c r="G15" i="30"/>
  <c r="G14" i="30"/>
  <c r="G13" i="30"/>
  <c r="G12" i="30"/>
  <c r="G11" i="30"/>
  <c r="G10" i="30"/>
  <c r="G9" i="30"/>
  <c r="G8" i="30"/>
  <c r="G7" i="30"/>
  <c r="G73" i="17" l="1"/>
  <c r="G72" i="17"/>
  <c r="G71" i="17"/>
  <c r="G70" i="17"/>
  <c r="G69" i="17"/>
  <c r="G68" i="17"/>
  <c r="G67" i="17"/>
  <c r="G66" i="17"/>
  <c r="G65" i="17"/>
  <c r="G64" i="17"/>
  <c r="G63" i="17"/>
  <c r="G62" i="17"/>
  <c r="G61" i="17"/>
  <c r="G60" i="17"/>
  <c r="G59" i="17"/>
  <c r="G58" i="17"/>
  <c r="G57" i="17"/>
  <c r="G56" i="17"/>
  <c r="G55" i="17"/>
  <c r="G54" i="17"/>
  <c r="G53" i="17"/>
  <c r="G52" i="17"/>
  <c r="G51" i="17"/>
  <c r="G50" i="17"/>
  <c r="G49" i="17"/>
  <c r="G48" i="17"/>
  <c r="G47" i="17"/>
  <c r="G46" i="17"/>
  <c r="G45" i="17"/>
  <c r="G44" i="17"/>
  <c r="G43" i="17"/>
  <c r="G42" i="17"/>
  <c r="G41" i="17"/>
  <c r="G40" i="17"/>
  <c r="G39" i="17"/>
  <c r="G38" i="17"/>
  <c r="G37" i="17"/>
  <c r="G36" i="17"/>
  <c r="G35" i="17"/>
  <c r="G34" i="17"/>
  <c r="G33" i="17"/>
  <c r="G32" i="17"/>
  <c r="G31" i="17"/>
  <c r="G30" i="17"/>
  <c r="G29" i="17"/>
  <c r="G28" i="17"/>
  <c r="G27" i="17"/>
  <c r="G26" i="17"/>
  <c r="G25" i="17"/>
  <c r="G24" i="17"/>
  <c r="G23" i="17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G73" i="31" l="1"/>
  <c r="G72" i="31"/>
  <c r="G71" i="31"/>
  <c r="G70" i="31"/>
  <c r="G69" i="31"/>
  <c r="G68" i="31"/>
  <c r="G67" i="31"/>
  <c r="G66" i="31"/>
  <c r="G65" i="31"/>
  <c r="G64" i="31"/>
  <c r="G63" i="31"/>
  <c r="G62" i="31"/>
  <c r="G61" i="31"/>
  <c r="G60" i="31"/>
  <c r="G59" i="31"/>
  <c r="G58" i="31"/>
  <c r="G57" i="31"/>
  <c r="G56" i="31"/>
  <c r="G55" i="31"/>
  <c r="G54" i="31"/>
  <c r="G53" i="31"/>
  <c r="G52" i="31"/>
  <c r="G51" i="31"/>
  <c r="G50" i="31"/>
  <c r="G49" i="31"/>
  <c r="G48" i="31"/>
  <c r="G47" i="31"/>
  <c r="G46" i="31"/>
  <c r="G45" i="31"/>
  <c r="G44" i="31"/>
  <c r="G43" i="31"/>
  <c r="G42" i="31"/>
  <c r="G41" i="31"/>
  <c r="G40" i="31"/>
  <c r="G39" i="31"/>
  <c r="G38" i="31"/>
  <c r="G37" i="31"/>
  <c r="G36" i="31"/>
  <c r="G35" i="31"/>
  <c r="G34" i="31"/>
  <c r="G33" i="31"/>
  <c r="G32" i="31"/>
  <c r="G31" i="31"/>
  <c r="G30" i="31"/>
  <c r="G29" i="31"/>
  <c r="G28" i="31"/>
  <c r="G27" i="31"/>
  <c r="G26" i="31"/>
  <c r="G25" i="31"/>
  <c r="G24" i="31"/>
  <c r="G23" i="31"/>
  <c r="G22" i="31"/>
  <c r="G21" i="31"/>
  <c r="G20" i="31"/>
  <c r="G19" i="31"/>
  <c r="G18" i="31"/>
  <c r="G17" i="31"/>
  <c r="G16" i="31"/>
  <c r="G15" i="31"/>
  <c r="G14" i="31"/>
  <c r="G13" i="31"/>
  <c r="G12" i="31"/>
  <c r="G11" i="31"/>
  <c r="G10" i="31"/>
  <c r="G9" i="31"/>
  <c r="G8" i="31"/>
  <c r="G7" i="31"/>
  <c r="G73" i="7" l="1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73" i="23" l="1"/>
  <c r="G72" i="23"/>
  <c r="G71" i="23"/>
  <c r="G70" i="23"/>
  <c r="G69" i="23"/>
  <c r="G68" i="23"/>
  <c r="G67" i="23"/>
  <c r="G66" i="23"/>
  <c r="G65" i="23"/>
  <c r="G64" i="23"/>
  <c r="G63" i="23"/>
  <c r="G62" i="23"/>
  <c r="G61" i="23"/>
  <c r="G60" i="23"/>
  <c r="G59" i="23"/>
  <c r="G58" i="23"/>
  <c r="G57" i="23"/>
  <c r="G56" i="23"/>
  <c r="G55" i="23"/>
  <c r="G54" i="23"/>
  <c r="G53" i="23"/>
  <c r="G52" i="23"/>
  <c r="G51" i="23"/>
  <c r="G50" i="23"/>
  <c r="G49" i="23"/>
  <c r="G48" i="23"/>
  <c r="G47" i="23"/>
  <c r="G46" i="23"/>
  <c r="G45" i="23"/>
  <c r="G44" i="23"/>
  <c r="G43" i="23"/>
  <c r="G42" i="23"/>
  <c r="G41" i="23"/>
  <c r="G40" i="23"/>
  <c r="G39" i="23"/>
  <c r="G38" i="23"/>
  <c r="G37" i="23"/>
  <c r="G36" i="23"/>
  <c r="G35" i="23"/>
  <c r="G34" i="23"/>
  <c r="G33" i="23"/>
  <c r="G32" i="23"/>
  <c r="G31" i="23"/>
  <c r="G30" i="23"/>
  <c r="G29" i="23"/>
  <c r="G28" i="23"/>
  <c r="G27" i="23"/>
  <c r="G26" i="23"/>
  <c r="G25" i="23"/>
  <c r="G24" i="23"/>
  <c r="G23" i="23"/>
  <c r="G22" i="23"/>
  <c r="G21" i="23"/>
  <c r="G20" i="23"/>
  <c r="G19" i="23"/>
  <c r="G18" i="23"/>
  <c r="G17" i="23"/>
  <c r="G16" i="23"/>
  <c r="G15" i="23"/>
  <c r="G14" i="23"/>
  <c r="G13" i="23"/>
  <c r="G12" i="23"/>
  <c r="G11" i="23"/>
  <c r="G10" i="23"/>
  <c r="G9" i="23"/>
  <c r="G8" i="23"/>
  <c r="G7" i="23"/>
  <c r="G73" i="13" l="1"/>
  <c r="G72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G7" i="13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73" i="27" l="1"/>
  <c r="G72" i="27"/>
  <c r="G71" i="27"/>
  <c r="G70" i="27"/>
  <c r="G69" i="27"/>
  <c r="G68" i="27"/>
  <c r="G67" i="27"/>
  <c r="G66" i="27"/>
  <c r="G65" i="27"/>
  <c r="G64" i="27"/>
  <c r="G63" i="27"/>
  <c r="G62" i="27"/>
  <c r="G61" i="27"/>
  <c r="G60" i="27"/>
  <c r="G59" i="27"/>
  <c r="G58" i="27"/>
  <c r="G57" i="27"/>
  <c r="G56" i="27"/>
  <c r="G55" i="27"/>
  <c r="G54" i="27"/>
  <c r="G53" i="27"/>
  <c r="G52" i="27"/>
  <c r="G51" i="27"/>
  <c r="G50" i="27"/>
  <c r="G49" i="27"/>
  <c r="G48" i="27"/>
  <c r="G47" i="27"/>
  <c r="G46" i="27"/>
  <c r="G45" i="27"/>
  <c r="G44" i="27"/>
  <c r="G43" i="27"/>
  <c r="G42" i="27"/>
  <c r="G41" i="27"/>
  <c r="G40" i="27"/>
  <c r="G39" i="27"/>
  <c r="G38" i="27"/>
  <c r="G37" i="27"/>
  <c r="G36" i="27"/>
  <c r="G35" i="27"/>
  <c r="G34" i="27"/>
  <c r="G33" i="27"/>
  <c r="G32" i="27"/>
  <c r="G31" i="27"/>
  <c r="G30" i="27"/>
  <c r="G29" i="27"/>
  <c r="G28" i="27"/>
  <c r="G27" i="27"/>
  <c r="G26" i="27"/>
  <c r="G25" i="27"/>
  <c r="G24" i="27"/>
  <c r="G23" i="27"/>
  <c r="G22" i="27"/>
  <c r="G21" i="27"/>
  <c r="G20" i="27"/>
  <c r="G19" i="27"/>
  <c r="G18" i="27"/>
  <c r="G17" i="27"/>
  <c r="G16" i="27"/>
  <c r="G15" i="27"/>
  <c r="G14" i="27"/>
  <c r="G13" i="27"/>
  <c r="G12" i="27"/>
  <c r="G11" i="27"/>
  <c r="G10" i="27"/>
  <c r="G9" i="27"/>
  <c r="G8" i="27"/>
  <c r="G7" i="27"/>
  <c r="G73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73" i="16"/>
  <c r="G72" i="16"/>
  <c r="G71" i="16"/>
  <c r="G70" i="16"/>
  <c r="G69" i="16"/>
  <c r="G68" i="16"/>
  <c r="G67" i="16"/>
  <c r="G66" i="16"/>
  <c r="G65" i="16"/>
  <c r="G64" i="16"/>
  <c r="G63" i="16"/>
  <c r="G62" i="16"/>
  <c r="G61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G73" i="28"/>
  <c r="G72" i="28"/>
  <c r="G71" i="28"/>
  <c r="G70" i="28"/>
  <c r="G69" i="28"/>
  <c r="G68" i="28"/>
  <c r="G67" i="28"/>
  <c r="G66" i="28"/>
  <c r="G65" i="28"/>
  <c r="G64" i="28"/>
  <c r="G63" i="28"/>
  <c r="G62" i="28"/>
  <c r="G61" i="28"/>
  <c r="G60" i="28"/>
  <c r="G59" i="28"/>
  <c r="G58" i="28"/>
  <c r="G57" i="28"/>
  <c r="G56" i="28"/>
  <c r="G55" i="28"/>
  <c r="G54" i="28"/>
  <c r="G53" i="28"/>
  <c r="G52" i="28"/>
  <c r="G51" i="28"/>
  <c r="G50" i="28"/>
  <c r="G49" i="28"/>
  <c r="G48" i="28"/>
  <c r="G47" i="28"/>
  <c r="G46" i="28"/>
  <c r="G45" i="28"/>
  <c r="G44" i="28"/>
  <c r="G43" i="28"/>
  <c r="G42" i="28"/>
  <c r="G41" i="28"/>
  <c r="G40" i="28"/>
  <c r="G39" i="28"/>
  <c r="G38" i="28"/>
  <c r="G37" i="28"/>
  <c r="G36" i="28"/>
  <c r="G35" i="28"/>
  <c r="G34" i="28"/>
  <c r="G33" i="28"/>
  <c r="G32" i="28"/>
  <c r="G31" i="28"/>
  <c r="G30" i="28"/>
  <c r="G29" i="28"/>
  <c r="G28" i="28"/>
  <c r="G27" i="28"/>
  <c r="G26" i="28"/>
  <c r="G25" i="28"/>
  <c r="G24" i="28"/>
  <c r="G23" i="28"/>
  <c r="G22" i="28"/>
  <c r="G21" i="28"/>
  <c r="G20" i="28"/>
  <c r="G19" i="28"/>
  <c r="G18" i="28"/>
  <c r="G17" i="28"/>
  <c r="G16" i="28"/>
  <c r="G15" i="28"/>
  <c r="G14" i="28"/>
  <c r="G13" i="28"/>
  <c r="G12" i="28"/>
  <c r="G11" i="28"/>
  <c r="G10" i="28"/>
  <c r="G9" i="28"/>
  <c r="G8" i="28"/>
  <c r="G7" i="28"/>
  <c r="G73" i="2" l="1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73" i="18"/>
  <c r="G72" i="18"/>
  <c r="G71" i="18"/>
  <c r="G70" i="18"/>
  <c r="G69" i="18"/>
  <c r="G68" i="18"/>
  <c r="G67" i="18"/>
  <c r="G66" i="18"/>
  <c r="G65" i="18"/>
  <c r="G64" i="18"/>
  <c r="G63" i="18"/>
  <c r="G62" i="18"/>
  <c r="G61" i="18"/>
  <c r="G60" i="18"/>
  <c r="G59" i="18"/>
  <c r="G58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44" i="18"/>
  <c r="G43" i="18"/>
  <c r="G42" i="18"/>
  <c r="G41" i="18"/>
  <c r="G40" i="18"/>
  <c r="G39" i="18"/>
  <c r="G38" i="18"/>
  <c r="G37" i="18"/>
  <c r="G36" i="18"/>
  <c r="G35" i="18"/>
  <c r="G34" i="18"/>
  <c r="G33" i="18"/>
  <c r="G32" i="18"/>
  <c r="G31" i="18"/>
  <c r="G30" i="18"/>
  <c r="G29" i="18"/>
  <c r="G28" i="18"/>
  <c r="G27" i="18"/>
  <c r="G26" i="18"/>
  <c r="G25" i="18"/>
  <c r="G24" i="18"/>
  <c r="G23" i="18"/>
  <c r="G22" i="18"/>
  <c r="G21" i="18"/>
  <c r="G20" i="18"/>
  <c r="G19" i="18"/>
  <c r="G18" i="18"/>
  <c r="G17" i="18"/>
  <c r="G16" i="18"/>
  <c r="G15" i="18"/>
  <c r="G14" i="18"/>
  <c r="G13" i="18"/>
  <c r="G12" i="18"/>
  <c r="G11" i="18"/>
  <c r="G10" i="18"/>
  <c r="G9" i="18"/>
  <c r="G8" i="18"/>
  <c r="G7" i="18"/>
  <c r="G73" i="11" l="1"/>
  <c r="G72" i="11"/>
  <c r="G71" i="11"/>
  <c r="G70" i="11"/>
  <c r="G69" i="11"/>
  <c r="G68" i="11"/>
  <c r="G67" i="11"/>
  <c r="G66" i="11"/>
  <c r="G65" i="11"/>
  <c r="G64" i="11"/>
  <c r="G63" i="11"/>
  <c r="G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8" i="11"/>
  <c r="G7" i="11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73" i="5" l="1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I9" i="5"/>
  <c r="G9" i="5"/>
  <c r="G8" i="5"/>
  <c r="D8" i="5"/>
  <c r="G7" i="5"/>
  <c r="G73" i="35" l="1"/>
  <c r="G72" i="35"/>
  <c r="G71" i="35"/>
  <c r="G70" i="35"/>
  <c r="G69" i="35"/>
  <c r="G68" i="35"/>
  <c r="G67" i="35"/>
  <c r="G66" i="35"/>
  <c r="G65" i="35"/>
  <c r="G64" i="35"/>
  <c r="G63" i="35"/>
  <c r="G62" i="35"/>
  <c r="G61" i="35"/>
  <c r="G60" i="35"/>
  <c r="G59" i="35"/>
  <c r="G58" i="35"/>
  <c r="G57" i="35"/>
  <c r="G56" i="35"/>
  <c r="G55" i="35"/>
  <c r="G54" i="35"/>
  <c r="G53" i="35"/>
  <c r="G52" i="35"/>
  <c r="G51" i="35"/>
  <c r="G50" i="35"/>
  <c r="G49" i="35"/>
  <c r="G48" i="35"/>
  <c r="G47" i="35"/>
  <c r="G46" i="35"/>
  <c r="G45" i="35"/>
  <c r="G44" i="35"/>
  <c r="G43" i="35"/>
  <c r="G42" i="35"/>
  <c r="G41" i="35"/>
  <c r="G40" i="35"/>
  <c r="G39" i="35"/>
  <c r="G38" i="35"/>
  <c r="G37" i="35"/>
  <c r="G36" i="35"/>
  <c r="G35" i="35"/>
  <c r="G34" i="35"/>
  <c r="G33" i="35"/>
  <c r="G32" i="35"/>
  <c r="G31" i="35"/>
  <c r="G30" i="35"/>
  <c r="G29" i="35"/>
  <c r="G28" i="35"/>
  <c r="G27" i="35"/>
  <c r="G26" i="35"/>
  <c r="G25" i="35"/>
  <c r="G24" i="35"/>
  <c r="G23" i="35"/>
  <c r="G22" i="35"/>
  <c r="G21" i="35"/>
  <c r="G20" i="35"/>
  <c r="G19" i="35"/>
  <c r="G18" i="35"/>
  <c r="G17" i="35"/>
  <c r="G16" i="35"/>
  <c r="G15" i="35"/>
  <c r="G14" i="35"/>
  <c r="G13" i="35"/>
  <c r="G12" i="35"/>
  <c r="G11" i="35"/>
  <c r="G10" i="35"/>
  <c r="G9" i="35"/>
  <c r="G8" i="35"/>
  <c r="G7" i="35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73" i="24" l="1"/>
  <c r="G72" i="24"/>
  <c r="G71" i="24"/>
  <c r="G70" i="24"/>
  <c r="G69" i="24"/>
  <c r="G68" i="24"/>
  <c r="G67" i="24"/>
  <c r="G66" i="24"/>
  <c r="G65" i="24"/>
  <c r="G64" i="24"/>
  <c r="G63" i="24"/>
  <c r="G62" i="24"/>
  <c r="G61" i="24"/>
  <c r="G60" i="24"/>
  <c r="G59" i="24"/>
  <c r="G58" i="24"/>
  <c r="G57" i="24"/>
  <c r="G56" i="24"/>
  <c r="G55" i="24"/>
  <c r="G54" i="24"/>
  <c r="G53" i="24"/>
  <c r="G52" i="24"/>
  <c r="G51" i="24"/>
  <c r="G50" i="24"/>
  <c r="G49" i="24"/>
  <c r="G48" i="24"/>
  <c r="G47" i="24"/>
  <c r="G46" i="24"/>
  <c r="G45" i="24"/>
  <c r="G44" i="24"/>
  <c r="G43" i="24"/>
  <c r="G42" i="24"/>
  <c r="G41" i="24"/>
  <c r="G40" i="24"/>
  <c r="G39" i="24"/>
  <c r="G38" i="24"/>
  <c r="G37" i="24"/>
  <c r="G36" i="24"/>
  <c r="G35" i="24"/>
  <c r="G34" i="24"/>
  <c r="G33" i="24"/>
  <c r="G32" i="24"/>
  <c r="G31" i="24"/>
  <c r="G30" i="24"/>
  <c r="G29" i="24"/>
  <c r="G28" i="24"/>
  <c r="G27" i="24"/>
  <c r="G26" i="24"/>
  <c r="G25" i="24"/>
  <c r="G24" i="24"/>
  <c r="G23" i="24"/>
  <c r="G22" i="24"/>
  <c r="G21" i="24"/>
  <c r="G20" i="24"/>
  <c r="G19" i="24"/>
  <c r="G18" i="24"/>
  <c r="G17" i="24"/>
  <c r="G16" i="24"/>
  <c r="G15" i="24"/>
  <c r="G14" i="24"/>
  <c r="G13" i="24"/>
  <c r="G12" i="24"/>
  <c r="G11" i="24"/>
  <c r="G10" i="24"/>
  <c r="G9" i="24"/>
  <c r="G8" i="24"/>
  <c r="G7" i="24"/>
  <c r="G73" i="3" l="1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73" i="4" l="1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73" i="15" l="1"/>
  <c r="G72" i="15"/>
  <c r="G71" i="15"/>
  <c r="G70" i="15"/>
  <c r="G69" i="15"/>
  <c r="G68" i="15"/>
  <c r="G67" i="15"/>
  <c r="G66" i="15"/>
  <c r="G65" i="15"/>
  <c r="G64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9" i="15"/>
  <c r="G8" i="15"/>
  <c r="G7" i="15"/>
  <c r="G73" i="37" l="1"/>
  <c r="G72" i="37"/>
  <c r="G71" i="37"/>
  <c r="G70" i="37"/>
  <c r="G69" i="37"/>
  <c r="G68" i="37"/>
  <c r="G67" i="37"/>
  <c r="G66" i="37"/>
  <c r="G65" i="37"/>
  <c r="G64" i="37"/>
  <c r="G63" i="37"/>
  <c r="G62" i="37"/>
  <c r="G61" i="37"/>
  <c r="G60" i="37"/>
  <c r="G59" i="37"/>
  <c r="G58" i="37"/>
  <c r="G57" i="37"/>
  <c r="G56" i="37"/>
  <c r="G55" i="37"/>
  <c r="G54" i="37"/>
  <c r="G53" i="37"/>
  <c r="G52" i="37"/>
  <c r="G51" i="37"/>
  <c r="G50" i="37"/>
  <c r="G49" i="37"/>
  <c r="G48" i="37"/>
  <c r="G47" i="37"/>
  <c r="G46" i="37"/>
  <c r="G45" i="37"/>
  <c r="G44" i="37"/>
  <c r="G43" i="37"/>
  <c r="G42" i="37"/>
  <c r="G41" i="37"/>
  <c r="G40" i="37"/>
  <c r="G39" i="37"/>
  <c r="G38" i="37"/>
  <c r="G37" i="37"/>
  <c r="G36" i="37"/>
  <c r="G35" i="37"/>
  <c r="G34" i="37"/>
  <c r="G33" i="37"/>
  <c r="G32" i="37"/>
  <c r="G31" i="37"/>
  <c r="G30" i="37"/>
  <c r="G29" i="37"/>
  <c r="G28" i="37"/>
  <c r="G27" i="37"/>
  <c r="G26" i="37"/>
  <c r="G25" i="37"/>
  <c r="G24" i="37"/>
  <c r="G23" i="37"/>
  <c r="G22" i="37"/>
  <c r="G21" i="37"/>
  <c r="G20" i="37"/>
  <c r="G19" i="37"/>
  <c r="G18" i="37"/>
  <c r="G17" i="37"/>
  <c r="G16" i="37"/>
  <c r="G15" i="37"/>
  <c r="G14" i="37"/>
  <c r="G13" i="37"/>
  <c r="G12" i="37"/>
  <c r="G11" i="37"/>
  <c r="G10" i="37"/>
  <c r="G9" i="37"/>
  <c r="G8" i="37"/>
  <c r="G7" i="37"/>
  <c r="P74" i="37" l="1"/>
  <c r="J74" i="37"/>
  <c r="I74" i="37"/>
  <c r="H74" i="37"/>
  <c r="F74" i="37"/>
  <c r="E74" i="37"/>
  <c r="D74" i="37"/>
  <c r="N73" i="37"/>
  <c r="M73" i="37"/>
  <c r="L73" i="37"/>
  <c r="K73" i="37"/>
  <c r="N72" i="37"/>
  <c r="M72" i="37"/>
  <c r="L72" i="37"/>
  <c r="K72" i="37"/>
  <c r="N71" i="37"/>
  <c r="M71" i="37"/>
  <c r="L71" i="37"/>
  <c r="K71" i="37"/>
  <c r="N70" i="37"/>
  <c r="M70" i="37"/>
  <c r="L70" i="37"/>
  <c r="K70" i="37"/>
  <c r="O69" i="37"/>
  <c r="N69" i="37"/>
  <c r="M69" i="37"/>
  <c r="L69" i="37"/>
  <c r="K69" i="37"/>
  <c r="N68" i="37"/>
  <c r="M68" i="37"/>
  <c r="L68" i="37"/>
  <c r="K68" i="37"/>
  <c r="N67" i="37"/>
  <c r="M67" i="37"/>
  <c r="L67" i="37"/>
  <c r="K67" i="37"/>
  <c r="N66" i="37"/>
  <c r="M66" i="37"/>
  <c r="L66" i="37"/>
  <c r="K66" i="37"/>
  <c r="N65" i="37"/>
  <c r="M65" i="37"/>
  <c r="L65" i="37"/>
  <c r="K65" i="37"/>
  <c r="N64" i="37"/>
  <c r="M64" i="37"/>
  <c r="L64" i="37"/>
  <c r="O64" i="37" s="1"/>
  <c r="K64" i="37"/>
  <c r="N63" i="37"/>
  <c r="M63" i="37"/>
  <c r="L63" i="37"/>
  <c r="K63" i="37"/>
  <c r="N62" i="37"/>
  <c r="M62" i="37"/>
  <c r="L62" i="37"/>
  <c r="K62" i="37"/>
  <c r="N61" i="37"/>
  <c r="M61" i="37"/>
  <c r="L61" i="37"/>
  <c r="O61" i="37" s="1"/>
  <c r="K61" i="37"/>
  <c r="N60" i="37"/>
  <c r="M60" i="37"/>
  <c r="L60" i="37"/>
  <c r="K60" i="37"/>
  <c r="N59" i="37"/>
  <c r="M59" i="37"/>
  <c r="L59" i="37"/>
  <c r="K59" i="37"/>
  <c r="N58" i="37"/>
  <c r="M58" i="37"/>
  <c r="L58" i="37"/>
  <c r="K58" i="37"/>
  <c r="N57" i="37"/>
  <c r="M57" i="37"/>
  <c r="L57" i="37"/>
  <c r="K57" i="37"/>
  <c r="N56" i="37"/>
  <c r="M56" i="37"/>
  <c r="L56" i="37"/>
  <c r="O56" i="37" s="1"/>
  <c r="K56" i="37"/>
  <c r="N55" i="37"/>
  <c r="M55" i="37"/>
  <c r="L55" i="37"/>
  <c r="K55" i="37"/>
  <c r="N54" i="37"/>
  <c r="M54" i="37"/>
  <c r="L54" i="37"/>
  <c r="K54" i="37"/>
  <c r="N53" i="37"/>
  <c r="M53" i="37"/>
  <c r="L53" i="37"/>
  <c r="O53" i="37" s="1"/>
  <c r="K53" i="37"/>
  <c r="N52" i="37"/>
  <c r="M52" i="37"/>
  <c r="L52" i="37"/>
  <c r="K52" i="37"/>
  <c r="N51" i="37"/>
  <c r="M51" i="37"/>
  <c r="L51" i="37"/>
  <c r="K51" i="37"/>
  <c r="N50" i="37"/>
  <c r="M50" i="37"/>
  <c r="L50" i="37"/>
  <c r="K50" i="37"/>
  <c r="N49" i="37"/>
  <c r="M49" i="37"/>
  <c r="L49" i="37"/>
  <c r="K49" i="37"/>
  <c r="N48" i="37"/>
  <c r="M48" i="37"/>
  <c r="L48" i="37"/>
  <c r="K48" i="37"/>
  <c r="N47" i="37"/>
  <c r="M47" i="37"/>
  <c r="L47" i="37"/>
  <c r="K47" i="37"/>
  <c r="N46" i="37"/>
  <c r="M46" i="37"/>
  <c r="L46" i="37"/>
  <c r="K46" i="37"/>
  <c r="N45" i="37"/>
  <c r="M45" i="37"/>
  <c r="L45" i="37"/>
  <c r="O45" i="37" s="1"/>
  <c r="K45" i="37"/>
  <c r="N44" i="37"/>
  <c r="M44" i="37"/>
  <c r="L44" i="37"/>
  <c r="K44" i="37"/>
  <c r="N43" i="37"/>
  <c r="M43" i="37"/>
  <c r="L43" i="37"/>
  <c r="K43" i="37"/>
  <c r="N42" i="37"/>
  <c r="M42" i="37"/>
  <c r="L42" i="37"/>
  <c r="K42" i="37"/>
  <c r="N41" i="37"/>
  <c r="M41" i="37"/>
  <c r="L41" i="37"/>
  <c r="K41" i="37"/>
  <c r="N40" i="37"/>
  <c r="M40" i="37"/>
  <c r="L40" i="37"/>
  <c r="K40" i="37"/>
  <c r="N39" i="37"/>
  <c r="M39" i="37"/>
  <c r="L39" i="37"/>
  <c r="K39" i="37"/>
  <c r="N38" i="37"/>
  <c r="M38" i="37"/>
  <c r="L38" i="37"/>
  <c r="K38" i="37"/>
  <c r="O37" i="37"/>
  <c r="N37" i="37"/>
  <c r="M37" i="37"/>
  <c r="L37" i="37"/>
  <c r="K37" i="37"/>
  <c r="N36" i="37"/>
  <c r="M36" i="37"/>
  <c r="L36" i="37"/>
  <c r="K36" i="37"/>
  <c r="N35" i="37"/>
  <c r="M35" i="37"/>
  <c r="L35" i="37"/>
  <c r="K35" i="37"/>
  <c r="N34" i="37"/>
  <c r="M34" i="37"/>
  <c r="L34" i="37"/>
  <c r="K34" i="37"/>
  <c r="N33" i="37"/>
  <c r="M33" i="37"/>
  <c r="L33" i="37"/>
  <c r="K33" i="37"/>
  <c r="N32" i="37"/>
  <c r="M32" i="37"/>
  <c r="L32" i="37"/>
  <c r="O32" i="37" s="1"/>
  <c r="K32" i="37"/>
  <c r="N31" i="37"/>
  <c r="M31" i="37"/>
  <c r="L31" i="37"/>
  <c r="K31" i="37"/>
  <c r="N30" i="37"/>
  <c r="M30" i="37"/>
  <c r="L30" i="37"/>
  <c r="K30" i="37"/>
  <c r="N29" i="37"/>
  <c r="M29" i="37"/>
  <c r="L29" i="37"/>
  <c r="O29" i="37" s="1"/>
  <c r="K29" i="37"/>
  <c r="N28" i="37"/>
  <c r="M28" i="37"/>
  <c r="L28" i="37"/>
  <c r="K28" i="37"/>
  <c r="N27" i="37"/>
  <c r="M27" i="37"/>
  <c r="L27" i="37"/>
  <c r="K27" i="37"/>
  <c r="N26" i="37"/>
  <c r="M26" i="37"/>
  <c r="L26" i="37"/>
  <c r="K26" i="37"/>
  <c r="N25" i="37"/>
  <c r="M25" i="37"/>
  <c r="L25" i="37"/>
  <c r="K25" i="37"/>
  <c r="N24" i="37"/>
  <c r="M24" i="37"/>
  <c r="L24" i="37"/>
  <c r="O24" i="37" s="1"/>
  <c r="K24" i="37"/>
  <c r="N23" i="37"/>
  <c r="M23" i="37"/>
  <c r="L23" i="37"/>
  <c r="K23" i="37"/>
  <c r="N22" i="37"/>
  <c r="M22" i="37"/>
  <c r="L22" i="37"/>
  <c r="K22" i="37"/>
  <c r="N21" i="37"/>
  <c r="M21" i="37"/>
  <c r="L21" i="37"/>
  <c r="O21" i="37" s="1"/>
  <c r="K21" i="37"/>
  <c r="N20" i="37"/>
  <c r="M20" i="37"/>
  <c r="L20" i="37"/>
  <c r="K20" i="37"/>
  <c r="N19" i="37"/>
  <c r="M19" i="37"/>
  <c r="L19" i="37"/>
  <c r="K19" i="37"/>
  <c r="N18" i="37"/>
  <c r="M18" i="37"/>
  <c r="L18" i="37"/>
  <c r="K18" i="37"/>
  <c r="N17" i="37"/>
  <c r="M17" i="37"/>
  <c r="L17" i="37"/>
  <c r="K17" i="37"/>
  <c r="N16" i="37"/>
  <c r="M16" i="37"/>
  <c r="L16" i="37"/>
  <c r="K16" i="37"/>
  <c r="N15" i="37"/>
  <c r="M15" i="37"/>
  <c r="L15" i="37"/>
  <c r="O15" i="37" s="1"/>
  <c r="U15" i="37" s="1"/>
  <c r="K15" i="37"/>
  <c r="O14" i="37"/>
  <c r="N14" i="37"/>
  <c r="M14" i="37"/>
  <c r="L14" i="37"/>
  <c r="K14" i="37"/>
  <c r="N13" i="37"/>
  <c r="M13" i="37"/>
  <c r="L13" i="37"/>
  <c r="K13" i="37"/>
  <c r="N12" i="37"/>
  <c r="M12" i="37"/>
  <c r="L12" i="37"/>
  <c r="O12" i="37" s="1"/>
  <c r="U12" i="37" s="1"/>
  <c r="K12" i="37"/>
  <c r="N11" i="37"/>
  <c r="M11" i="37"/>
  <c r="L11" i="37"/>
  <c r="K11" i="37"/>
  <c r="N10" i="37"/>
  <c r="M10" i="37"/>
  <c r="L10" i="37"/>
  <c r="K10" i="37"/>
  <c r="N9" i="37"/>
  <c r="M9" i="37"/>
  <c r="L9" i="37"/>
  <c r="K9" i="37"/>
  <c r="N8" i="37"/>
  <c r="M8" i="37"/>
  <c r="L8" i="37"/>
  <c r="K8" i="37"/>
  <c r="N7" i="37"/>
  <c r="M7" i="37"/>
  <c r="L7" i="37"/>
  <c r="K7" i="37"/>
  <c r="G74" i="37"/>
  <c r="N74" i="37" l="1"/>
  <c r="O20" i="37"/>
  <c r="U20" i="37" s="1"/>
  <c r="K74" i="37"/>
  <c r="O28" i="37"/>
  <c r="U28" i="37" s="1"/>
  <c r="O40" i="37"/>
  <c r="O72" i="37"/>
  <c r="O8" i="37"/>
  <c r="O9" i="37"/>
  <c r="U9" i="37" s="1"/>
  <c r="O11" i="37"/>
  <c r="O16" i="37"/>
  <c r="O48" i="37"/>
  <c r="U8" i="37"/>
  <c r="O36" i="37"/>
  <c r="O52" i="37"/>
  <c r="O68" i="37"/>
  <c r="U14" i="37"/>
  <c r="U16" i="37"/>
  <c r="O26" i="37"/>
  <c r="O27" i="37"/>
  <c r="U29" i="37"/>
  <c r="U32" i="37"/>
  <c r="O33" i="37"/>
  <c r="U40" i="37"/>
  <c r="O42" i="37"/>
  <c r="U56" i="37"/>
  <c r="O58" i="37"/>
  <c r="U72" i="37"/>
  <c r="O10" i="37"/>
  <c r="O44" i="37"/>
  <c r="O60" i="37"/>
  <c r="O7" i="37"/>
  <c r="O13" i="37"/>
  <c r="U21" i="37"/>
  <c r="U24" i="37"/>
  <c r="O25" i="37"/>
  <c r="O34" i="37"/>
  <c r="O35" i="37"/>
  <c r="U48" i="37"/>
  <c r="O50" i="37"/>
  <c r="U64" i="37"/>
  <c r="O66" i="37"/>
  <c r="U11" i="37"/>
  <c r="O18" i="37"/>
  <c r="U37" i="37"/>
  <c r="O43" i="37"/>
  <c r="U45" i="37"/>
  <c r="O51" i="37"/>
  <c r="U53" i="37"/>
  <c r="O59" i="37"/>
  <c r="U61" i="37"/>
  <c r="O67" i="37"/>
  <c r="U69" i="37"/>
  <c r="L74" i="37"/>
  <c r="O17" i="37"/>
  <c r="M74" i="37"/>
  <c r="O19" i="37"/>
  <c r="O41" i="37"/>
  <c r="O49" i="37"/>
  <c r="O57" i="37"/>
  <c r="O65" i="37"/>
  <c r="O73" i="37"/>
  <c r="O23" i="37"/>
  <c r="O31" i="37"/>
  <c r="O39" i="37"/>
  <c r="O47" i="37"/>
  <c r="O55" i="37"/>
  <c r="O63" i="37"/>
  <c r="O71" i="37"/>
  <c r="O22" i="37"/>
  <c r="O30" i="37"/>
  <c r="O38" i="37"/>
  <c r="O46" i="37"/>
  <c r="O54" i="37"/>
  <c r="O62" i="37"/>
  <c r="O70" i="37"/>
  <c r="U46" i="37" l="1"/>
  <c r="U30" i="37"/>
  <c r="U65" i="37"/>
  <c r="U67" i="37"/>
  <c r="U50" i="37"/>
  <c r="U25" i="37"/>
  <c r="O74" i="37"/>
  <c r="U7" i="37"/>
  <c r="U68" i="37"/>
  <c r="U52" i="37"/>
  <c r="U13" i="37"/>
  <c r="U60" i="37"/>
  <c r="U70" i="37"/>
  <c r="U54" i="37"/>
  <c r="U38" i="37"/>
  <c r="U22" i="37"/>
  <c r="U71" i="37"/>
  <c r="U63" i="37"/>
  <c r="U55" i="37"/>
  <c r="U47" i="37"/>
  <c r="U39" i="37"/>
  <c r="U31" i="37"/>
  <c r="U23" i="37"/>
  <c r="U49" i="37"/>
  <c r="U59" i="37"/>
  <c r="U43" i="37"/>
  <c r="U58" i="37"/>
  <c r="U27" i="37"/>
  <c r="U62" i="37"/>
  <c r="U17" i="37"/>
  <c r="U51" i="37"/>
  <c r="U18" i="37"/>
  <c r="U34" i="37"/>
  <c r="U36" i="37"/>
  <c r="U73" i="37"/>
  <c r="U41" i="37"/>
  <c r="U35" i="37"/>
  <c r="U44" i="37"/>
  <c r="U26" i="37"/>
  <c r="U57" i="37"/>
  <c r="U19" i="37"/>
  <c r="U66" i="37"/>
  <c r="U10" i="37"/>
  <c r="U42" i="37"/>
  <c r="U33" i="37"/>
  <c r="U74" i="37" l="1"/>
  <c r="G73" i="34" l="1"/>
  <c r="G72" i="34"/>
  <c r="G71" i="34"/>
  <c r="G70" i="34"/>
  <c r="G69" i="34"/>
  <c r="G68" i="34"/>
  <c r="G67" i="34"/>
  <c r="G66" i="34"/>
  <c r="G65" i="34"/>
  <c r="G64" i="34"/>
  <c r="G63" i="34"/>
  <c r="G62" i="34"/>
  <c r="G61" i="34"/>
  <c r="G60" i="34"/>
  <c r="G59" i="34"/>
  <c r="G58" i="34"/>
  <c r="G57" i="34"/>
  <c r="G56" i="34"/>
  <c r="G55" i="34"/>
  <c r="G54" i="34"/>
  <c r="G53" i="34"/>
  <c r="G52" i="34"/>
  <c r="G51" i="34"/>
  <c r="G50" i="34"/>
  <c r="G49" i="34"/>
  <c r="G48" i="34"/>
  <c r="G47" i="34"/>
  <c r="G46" i="34"/>
  <c r="G45" i="34"/>
  <c r="G44" i="34"/>
  <c r="G43" i="34"/>
  <c r="G42" i="34"/>
  <c r="G41" i="34"/>
  <c r="G40" i="34"/>
  <c r="G39" i="34"/>
  <c r="G38" i="34"/>
  <c r="G37" i="34"/>
  <c r="G36" i="34"/>
  <c r="G35" i="34"/>
  <c r="G34" i="34"/>
  <c r="G33" i="34"/>
  <c r="G32" i="34"/>
  <c r="G31" i="34"/>
  <c r="G30" i="34"/>
  <c r="G29" i="34"/>
  <c r="G28" i="34"/>
  <c r="G27" i="34"/>
  <c r="G26" i="34"/>
  <c r="G25" i="34"/>
  <c r="G24" i="34"/>
  <c r="G23" i="34"/>
  <c r="G22" i="34"/>
  <c r="G21" i="34"/>
  <c r="G20" i="34"/>
  <c r="G19" i="34"/>
  <c r="G18" i="34"/>
  <c r="G17" i="34"/>
  <c r="G16" i="34"/>
  <c r="G15" i="34"/>
  <c r="G14" i="34"/>
  <c r="G13" i="34"/>
  <c r="G12" i="34"/>
  <c r="G11" i="34"/>
  <c r="G10" i="34"/>
  <c r="G9" i="34"/>
  <c r="G8" i="34"/>
  <c r="G7" i="34"/>
  <c r="G73" i="33"/>
  <c r="G72" i="33"/>
  <c r="G71" i="33"/>
  <c r="G70" i="33"/>
  <c r="G69" i="33"/>
  <c r="G68" i="33"/>
  <c r="G67" i="33"/>
  <c r="G66" i="33"/>
  <c r="G65" i="33"/>
  <c r="G64" i="33"/>
  <c r="G63" i="33"/>
  <c r="G62" i="33"/>
  <c r="G61" i="33"/>
  <c r="G60" i="33"/>
  <c r="G59" i="33"/>
  <c r="G58" i="33"/>
  <c r="G57" i="33"/>
  <c r="G56" i="33"/>
  <c r="G55" i="33"/>
  <c r="G54" i="33"/>
  <c r="G53" i="33"/>
  <c r="G52" i="33"/>
  <c r="G51" i="33"/>
  <c r="G50" i="33"/>
  <c r="G49" i="33"/>
  <c r="G48" i="33"/>
  <c r="G47" i="33"/>
  <c r="G46" i="33"/>
  <c r="G45" i="33"/>
  <c r="G44" i="33"/>
  <c r="G43" i="33"/>
  <c r="G42" i="33"/>
  <c r="G41" i="33"/>
  <c r="G40" i="33"/>
  <c r="G39" i="33"/>
  <c r="G38" i="33"/>
  <c r="G37" i="33"/>
  <c r="G36" i="33"/>
  <c r="G35" i="33"/>
  <c r="G34" i="33"/>
  <c r="G33" i="33"/>
  <c r="G32" i="33"/>
  <c r="G31" i="33"/>
  <c r="G30" i="33"/>
  <c r="G29" i="33"/>
  <c r="G28" i="33"/>
  <c r="G27" i="33"/>
  <c r="G26" i="33"/>
  <c r="G25" i="33"/>
  <c r="G24" i="33"/>
  <c r="G23" i="33"/>
  <c r="G22" i="33"/>
  <c r="G21" i="33"/>
  <c r="G20" i="33"/>
  <c r="G19" i="33"/>
  <c r="G18" i="33"/>
  <c r="G17" i="33"/>
  <c r="G16" i="33"/>
  <c r="G15" i="33"/>
  <c r="G14" i="33"/>
  <c r="G13" i="33"/>
  <c r="G12" i="33"/>
  <c r="G11" i="33"/>
  <c r="G10" i="33"/>
  <c r="G9" i="33"/>
  <c r="G8" i="33"/>
  <c r="G7" i="33"/>
  <c r="G73" i="32"/>
  <c r="G72" i="32"/>
  <c r="G71" i="32"/>
  <c r="G70" i="32"/>
  <c r="G69" i="32"/>
  <c r="G68" i="32"/>
  <c r="G67" i="32"/>
  <c r="G66" i="32"/>
  <c r="G65" i="32"/>
  <c r="G64" i="32"/>
  <c r="G63" i="32"/>
  <c r="G62" i="32"/>
  <c r="G61" i="32"/>
  <c r="G60" i="32"/>
  <c r="G59" i="32"/>
  <c r="G58" i="32"/>
  <c r="G57" i="32"/>
  <c r="G56" i="32"/>
  <c r="G55" i="32"/>
  <c r="G54" i="32"/>
  <c r="G53" i="32"/>
  <c r="G52" i="32"/>
  <c r="G51" i="32"/>
  <c r="G50" i="32"/>
  <c r="G49" i="32"/>
  <c r="G48" i="32"/>
  <c r="G47" i="32"/>
  <c r="G46" i="32"/>
  <c r="G45" i="32"/>
  <c r="G44" i="32"/>
  <c r="G43" i="32"/>
  <c r="G42" i="32"/>
  <c r="G41" i="32"/>
  <c r="G40" i="32"/>
  <c r="G39" i="32"/>
  <c r="G38" i="32"/>
  <c r="G37" i="32"/>
  <c r="G36" i="32"/>
  <c r="G35" i="32"/>
  <c r="G34" i="32"/>
  <c r="G33" i="32"/>
  <c r="G32" i="32"/>
  <c r="G31" i="32"/>
  <c r="G30" i="32"/>
  <c r="G29" i="32"/>
  <c r="G28" i="32"/>
  <c r="G27" i="32"/>
  <c r="G26" i="32"/>
  <c r="G25" i="32"/>
  <c r="G24" i="32"/>
  <c r="G23" i="32"/>
  <c r="G22" i="32"/>
  <c r="G21" i="32"/>
  <c r="G20" i="32"/>
  <c r="G19" i="32"/>
  <c r="G18" i="32"/>
  <c r="G17" i="32"/>
  <c r="G16" i="32"/>
  <c r="G15" i="32"/>
  <c r="G14" i="32"/>
  <c r="G13" i="32"/>
  <c r="G12" i="32"/>
  <c r="G11" i="32"/>
  <c r="G10" i="32"/>
  <c r="G9" i="32"/>
  <c r="G8" i="32"/>
  <c r="G7" i="32"/>
  <c r="G73" i="10"/>
  <c r="G72" i="10"/>
  <c r="G71" i="10"/>
  <c r="G70" i="10"/>
  <c r="G69" i="10"/>
  <c r="G68" i="10"/>
  <c r="G67" i="10"/>
  <c r="G66" i="10"/>
  <c r="G65" i="10"/>
  <c r="G64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E9" i="36" l="1"/>
  <c r="F9" i="36"/>
  <c r="D9" i="36"/>
  <c r="I73" i="36"/>
  <c r="J73" i="36"/>
  <c r="E73" i="36"/>
  <c r="F73" i="36"/>
  <c r="I69" i="36"/>
  <c r="J69" i="36"/>
  <c r="E69" i="36"/>
  <c r="F69" i="36"/>
  <c r="I64" i="36"/>
  <c r="J64" i="36"/>
  <c r="E64" i="36"/>
  <c r="F64" i="36"/>
  <c r="I60" i="36"/>
  <c r="J60" i="36"/>
  <c r="E60" i="36"/>
  <c r="F60" i="36"/>
  <c r="I47" i="36"/>
  <c r="J47" i="36"/>
  <c r="E47" i="36"/>
  <c r="F47" i="36"/>
  <c r="I43" i="36"/>
  <c r="J43" i="36"/>
  <c r="E43" i="36"/>
  <c r="F43" i="36"/>
  <c r="I41" i="36"/>
  <c r="J41" i="36"/>
  <c r="E41" i="36"/>
  <c r="F41" i="36"/>
  <c r="I37" i="36"/>
  <c r="J37" i="36"/>
  <c r="E37" i="36"/>
  <c r="F37" i="36"/>
  <c r="I35" i="36"/>
  <c r="J35" i="36"/>
  <c r="E35" i="36"/>
  <c r="F35" i="36"/>
  <c r="I9" i="36"/>
  <c r="J9" i="36"/>
  <c r="I7" i="36"/>
  <c r="J7" i="36"/>
  <c r="E7" i="36"/>
  <c r="F7" i="36"/>
  <c r="O75" i="36" l="1"/>
  <c r="F50" i="36" l="1"/>
  <c r="P74" i="35" l="1"/>
  <c r="J74" i="35"/>
  <c r="I74" i="35"/>
  <c r="H74" i="35"/>
  <c r="G74" i="35"/>
  <c r="F74" i="35"/>
  <c r="E74" i="35"/>
  <c r="D74" i="35"/>
  <c r="P74" i="34"/>
  <c r="J74" i="34"/>
  <c r="I74" i="34"/>
  <c r="H74" i="34"/>
  <c r="G74" i="34"/>
  <c r="F74" i="34"/>
  <c r="E74" i="34"/>
  <c r="D74" i="34"/>
  <c r="P74" i="33"/>
  <c r="J74" i="33"/>
  <c r="I74" i="33"/>
  <c r="H74" i="33"/>
  <c r="G74" i="33"/>
  <c r="F74" i="33"/>
  <c r="E74" i="33"/>
  <c r="D74" i="33"/>
  <c r="P74" i="32"/>
  <c r="J74" i="32"/>
  <c r="I74" i="32"/>
  <c r="H74" i="32"/>
  <c r="F74" i="32"/>
  <c r="E74" i="32"/>
  <c r="D74" i="32"/>
  <c r="P74" i="31"/>
  <c r="J74" i="31"/>
  <c r="I74" i="31"/>
  <c r="H74" i="31"/>
  <c r="G74" i="31"/>
  <c r="F74" i="31"/>
  <c r="E74" i="31"/>
  <c r="D74" i="31"/>
  <c r="P74" i="30"/>
  <c r="J74" i="30"/>
  <c r="I74" i="30"/>
  <c r="H74" i="30"/>
  <c r="F74" i="30"/>
  <c r="E74" i="30"/>
  <c r="D74" i="30"/>
  <c r="P74" i="29"/>
  <c r="J74" i="29"/>
  <c r="I74" i="29"/>
  <c r="H74" i="29"/>
  <c r="G74" i="29"/>
  <c r="F74" i="29"/>
  <c r="E74" i="29"/>
  <c r="D74" i="29"/>
  <c r="P74" i="28"/>
  <c r="J74" i="28"/>
  <c r="I74" i="28"/>
  <c r="H74" i="28"/>
  <c r="G74" i="28"/>
  <c r="F74" i="28"/>
  <c r="E74" i="28"/>
  <c r="D74" i="28"/>
  <c r="P74" i="27"/>
  <c r="J74" i="27"/>
  <c r="I74" i="27"/>
  <c r="H74" i="27"/>
  <c r="G74" i="27"/>
  <c r="F74" i="27"/>
  <c r="E74" i="27"/>
  <c r="D74" i="27"/>
  <c r="P74" i="24"/>
  <c r="J74" i="24"/>
  <c r="I74" i="24"/>
  <c r="H74" i="24"/>
  <c r="G74" i="24"/>
  <c r="F74" i="24"/>
  <c r="E74" i="24"/>
  <c r="D74" i="24"/>
  <c r="P74" i="23"/>
  <c r="J74" i="23"/>
  <c r="I74" i="23"/>
  <c r="H74" i="23"/>
  <c r="G74" i="23"/>
  <c r="F74" i="23"/>
  <c r="E74" i="23"/>
  <c r="D74" i="23"/>
  <c r="P74" i="22"/>
  <c r="J74" i="22"/>
  <c r="I74" i="22"/>
  <c r="H74" i="22"/>
  <c r="G74" i="22"/>
  <c r="F74" i="22"/>
  <c r="E74" i="22"/>
  <c r="D74" i="22"/>
  <c r="P74" i="20"/>
  <c r="J74" i="20"/>
  <c r="I74" i="20"/>
  <c r="H74" i="20"/>
  <c r="G74" i="20"/>
  <c r="F74" i="20"/>
  <c r="E74" i="20"/>
  <c r="D74" i="20"/>
  <c r="P74" i="19"/>
  <c r="J74" i="19"/>
  <c r="I74" i="19"/>
  <c r="H74" i="19"/>
  <c r="G74" i="19"/>
  <c r="F74" i="19"/>
  <c r="E74" i="19"/>
  <c r="D74" i="19"/>
  <c r="P74" i="18"/>
  <c r="J74" i="18"/>
  <c r="I74" i="18"/>
  <c r="H74" i="18"/>
  <c r="G74" i="18"/>
  <c r="F74" i="18"/>
  <c r="E74" i="18"/>
  <c r="D74" i="18"/>
  <c r="P74" i="17"/>
  <c r="J74" i="17"/>
  <c r="I74" i="17"/>
  <c r="H74" i="17"/>
  <c r="G74" i="17"/>
  <c r="F74" i="17"/>
  <c r="E74" i="17"/>
  <c r="D74" i="17"/>
  <c r="P74" i="16"/>
  <c r="J74" i="16"/>
  <c r="I74" i="16"/>
  <c r="H74" i="16"/>
  <c r="G74" i="16"/>
  <c r="F74" i="16"/>
  <c r="E74" i="16"/>
  <c r="D74" i="16"/>
  <c r="P74" i="15"/>
  <c r="J74" i="15"/>
  <c r="I74" i="15"/>
  <c r="H74" i="15"/>
  <c r="F74" i="15"/>
  <c r="E74" i="15"/>
  <c r="D74" i="15"/>
  <c r="P74" i="14"/>
  <c r="J74" i="14"/>
  <c r="I74" i="14"/>
  <c r="H74" i="14"/>
  <c r="G74" i="14"/>
  <c r="F74" i="14"/>
  <c r="E74" i="14"/>
  <c r="D74" i="14"/>
  <c r="P74" i="13"/>
  <c r="J74" i="13"/>
  <c r="I74" i="13"/>
  <c r="H74" i="13"/>
  <c r="G74" i="13"/>
  <c r="F74" i="13"/>
  <c r="E74" i="13"/>
  <c r="D74" i="13"/>
  <c r="P74" i="12"/>
  <c r="J74" i="12"/>
  <c r="I74" i="12"/>
  <c r="H74" i="12"/>
  <c r="G74" i="12"/>
  <c r="F74" i="12"/>
  <c r="E74" i="12"/>
  <c r="D74" i="12"/>
  <c r="P74" i="11"/>
  <c r="J74" i="11"/>
  <c r="I74" i="11"/>
  <c r="H74" i="11"/>
  <c r="G74" i="11"/>
  <c r="F74" i="11"/>
  <c r="E74" i="11"/>
  <c r="D74" i="11"/>
  <c r="P74" i="10"/>
  <c r="J74" i="10"/>
  <c r="I74" i="10"/>
  <c r="H74" i="10"/>
  <c r="F74" i="10"/>
  <c r="E74" i="10"/>
  <c r="D74" i="10"/>
  <c r="P74" i="9"/>
  <c r="J74" i="9"/>
  <c r="I74" i="9"/>
  <c r="H74" i="9"/>
  <c r="G74" i="9"/>
  <c r="F74" i="9"/>
  <c r="E74" i="9"/>
  <c r="D74" i="9"/>
  <c r="P74" i="8"/>
  <c r="J74" i="8"/>
  <c r="I74" i="8"/>
  <c r="H74" i="8"/>
  <c r="G74" i="8"/>
  <c r="F74" i="8"/>
  <c r="E74" i="8"/>
  <c r="D74" i="8"/>
  <c r="P74" i="7"/>
  <c r="J74" i="7"/>
  <c r="I74" i="7"/>
  <c r="H74" i="7"/>
  <c r="G74" i="7"/>
  <c r="F74" i="7"/>
  <c r="E74" i="7"/>
  <c r="D74" i="7"/>
  <c r="P74" i="6"/>
  <c r="J74" i="6"/>
  <c r="I74" i="6"/>
  <c r="H74" i="6"/>
  <c r="G74" i="6"/>
  <c r="F74" i="6"/>
  <c r="E74" i="6"/>
  <c r="D74" i="6"/>
  <c r="P74" i="5"/>
  <c r="J74" i="5"/>
  <c r="I74" i="5"/>
  <c r="H74" i="5"/>
  <c r="G74" i="5"/>
  <c r="F74" i="5"/>
  <c r="E74" i="5"/>
  <c r="D74" i="5"/>
  <c r="P74" i="4"/>
  <c r="J74" i="4"/>
  <c r="I74" i="4"/>
  <c r="H74" i="4"/>
  <c r="G74" i="4"/>
  <c r="F74" i="4"/>
  <c r="E74" i="4"/>
  <c r="D74" i="4"/>
  <c r="P74" i="3"/>
  <c r="J74" i="3"/>
  <c r="I74" i="3"/>
  <c r="H74" i="3"/>
  <c r="G74" i="3"/>
  <c r="F74" i="3"/>
  <c r="E74" i="3"/>
  <c r="D74" i="3"/>
  <c r="P74" i="2"/>
  <c r="J74" i="2"/>
  <c r="I74" i="2"/>
  <c r="H74" i="2"/>
  <c r="G74" i="2"/>
  <c r="F74" i="2"/>
  <c r="E74" i="2"/>
  <c r="D74" i="2"/>
  <c r="P74" i="1"/>
  <c r="J74" i="1"/>
  <c r="I74" i="1"/>
  <c r="H74" i="1"/>
  <c r="G74" i="1"/>
  <c r="F74" i="1"/>
  <c r="E74" i="1"/>
  <c r="D74" i="1"/>
  <c r="P8" i="36" l="1"/>
  <c r="P9" i="36"/>
  <c r="P10" i="36"/>
  <c r="P11" i="36"/>
  <c r="P12" i="36"/>
  <c r="P13" i="36"/>
  <c r="P14" i="36"/>
  <c r="P15" i="36"/>
  <c r="P16" i="36"/>
  <c r="P17" i="36"/>
  <c r="P18" i="36"/>
  <c r="P19" i="36"/>
  <c r="P20" i="36"/>
  <c r="P21" i="36"/>
  <c r="P22" i="36"/>
  <c r="P23" i="36"/>
  <c r="P24" i="36"/>
  <c r="P25" i="36"/>
  <c r="P26" i="36"/>
  <c r="P27" i="36"/>
  <c r="P28" i="36"/>
  <c r="P29" i="36"/>
  <c r="P30" i="36"/>
  <c r="P31" i="36"/>
  <c r="P32" i="36"/>
  <c r="P33" i="36"/>
  <c r="P34" i="36"/>
  <c r="P35" i="36"/>
  <c r="P36" i="36"/>
  <c r="P37" i="36"/>
  <c r="P38" i="36"/>
  <c r="P39" i="36"/>
  <c r="P40" i="36"/>
  <c r="P41" i="36"/>
  <c r="P42" i="36"/>
  <c r="P43" i="36"/>
  <c r="P44" i="36"/>
  <c r="P45" i="36"/>
  <c r="P46" i="36"/>
  <c r="P47" i="36"/>
  <c r="P48" i="36"/>
  <c r="P49" i="36"/>
  <c r="P50" i="36"/>
  <c r="P51" i="36"/>
  <c r="P52" i="36"/>
  <c r="P53" i="36"/>
  <c r="P54" i="36"/>
  <c r="P55" i="36"/>
  <c r="P56" i="36"/>
  <c r="P57" i="36"/>
  <c r="P58" i="36"/>
  <c r="P59" i="36"/>
  <c r="P60" i="36"/>
  <c r="P61" i="36"/>
  <c r="P62" i="36"/>
  <c r="P63" i="36"/>
  <c r="P64" i="36"/>
  <c r="P65" i="36"/>
  <c r="P66" i="36"/>
  <c r="P67" i="36"/>
  <c r="P68" i="36"/>
  <c r="P69" i="36"/>
  <c r="P70" i="36"/>
  <c r="P71" i="36"/>
  <c r="P72" i="36"/>
  <c r="P73" i="36"/>
  <c r="P7" i="36"/>
  <c r="J8" i="36"/>
  <c r="J10" i="36"/>
  <c r="J11" i="36"/>
  <c r="J12" i="36"/>
  <c r="J13" i="36"/>
  <c r="J14" i="36"/>
  <c r="J15" i="36"/>
  <c r="J16" i="36"/>
  <c r="J17" i="36"/>
  <c r="J18" i="36"/>
  <c r="J19" i="36"/>
  <c r="J20" i="36"/>
  <c r="J21" i="36"/>
  <c r="J22" i="36"/>
  <c r="J23" i="36"/>
  <c r="J24" i="36"/>
  <c r="J25" i="36"/>
  <c r="J26" i="36"/>
  <c r="J27" i="36"/>
  <c r="J28" i="36"/>
  <c r="J29" i="36"/>
  <c r="J30" i="36"/>
  <c r="J31" i="36"/>
  <c r="J32" i="36"/>
  <c r="J33" i="36"/>
  <c r="J34" i="36"/>
  <c r="J36" i="36"/>
  <c r="J38" i="36"/>
  <c r="J39" i="36"/>
  <c r="J40" i="36"/>
  <c r="J42" i="36"/>
  <c r="J44" i="36"/>
  <c r="J45" i="36"/>
  <c r="J46" i="36"/>
  <c r="J48" i="36"/>
  <c r="J49" i="36"/>
  <c r="J50" i="36"/>
  <c r="N50" i="36" s="1"/>
  <c r="J51" i="36"/>
  <c r="J52" i="36"/>
  <c r="J53" i="36"/>
  <c r="J54" i="36"/>
  <c r="J55" i="36"/>
  <c r="J56" i="36"/>
  <c r="J57" i="36"/>
  <c r="J58" i="36"/>
  <c r="J59" i="36"/>
  <c r="J61" i="36"/>
  <c r="J62" i="36"/>
  <c r="J63" i="36"/>
  <c r="J65" i="36"/>
  <c r="J66" i="36"/>
  <c r="J67" i="36"/>
  <c r="J68" i="36"/>
  <c r="J71" i="36"/>
  <c r="J72" i="36"/>
  <c r="N72" i="36" s="1"/>
  <c r="I8" i="36"/>
  <c r="I10" i="36"/>
  <c r="I11" i="36"/>
  <c r="I12" i="36"/>
  <c r="I13" i="36"/>
  <c r="I14" i="36"/>
  <c r="I15" i="36"/>
  <c r="I16" i="36"/>
  <c r="I17" i="36"/>
  <c r="I18" i="36"/>
  <c r="I19" i="36"/>
  <c r="I20" i="36"/>
  <c r="I21" i="36"/>
  <c r="I22" i="36"/>
  <c r="I23" i="36"/>
  <c r="I24" i="36"/>
  <c r="I25" i="36"/>
  <c r="I26" i="36"/>
  <c r="I27" i="36"/>
  <c r="I28" i="36"/>
  <c r="I29" i="36"/>
  <c r="I30" i="36"/>
  <c r="I31" i="36"/>
  <c r="I32" i="36"/>
  <c r="I33" i="36"/>
  <c r="I34" i="36"/>
  <c r="I36" i="36"/>
  <c r="I38" i="36"/>
  <c r="I39" i="36"/>
  <c r="I40" i="36"/>
  <c r="I42" i="36"/>
  <c r="I44" i="36"/>
  <c r="I45" i="36"/>
  <c r="I46" i="36"/>
  <c r="I48" i="36"/>
  <c r="I49" i="36"/>
  <c r="I50" i="36"/>
  <c r="I51" i="36"/>
  <c r="I52" i="36"/>
  <c r="I53" i="36"/>
  <c r="I54" i="36"/>
  <c r="I55" i="36"/>
  <c r="I56" i="36"/>
  <c r="I57" i="36"/>
  <c r="I58" i="36"/>
  <c r="I59" i="36"/>
  <c r="I61" i="36"/>
  <c r="I62" i="36"/>
  <c r="I63" i="36"/>
  <c r="I65" i="36"/>
  <c r="I66" i="36"/>
  <c r="I67" i="36"/>
  <c r="I68" i="36"/>
  <c r="I71" i="36"/>
  <c r="I72" i="36"/>
  <c r="M72" i="36" s="1"/>
  <c r="H8" i="36"/>
  <c r="H9" i="36"/>
  <c r="H10" i="36"/>
  <c r="H11" i="36"/>
  <c r="H12" i="36"/>
  <c r="H13" i="36"/>
  <c r="H14" i="36"/>
  <c r="H15" i="36"/>
  <c r="H16" i="36"/>
  <c r="H17" i="36"/>
  <c r="H18" i="36"/>
  <c r="H19" i="36"/>
  <c r="H20" i="36"/>
  <c r="H21" i="36"/>
  <c r="H22" i="36"/>
  <c r="H23" i="36"/>
  <c r="H24" i="36"/>
  <c r="H25" i="36"/>
  <c r="H26" i="36"/>
  <c r="H27" i="36"/>
  <c r="H28" i="36"/>
  <c r="H29" i="36"/>
  <c r="H30" i="36"/>
  <c r="H31" i="36"/>
  <c r="H32" i="36"/>
  <c r="H33" i="36"/>
  <c r="H34" i="36"/>
  <c r="H35" i="36"/>
  <c r="H36" i="36"/>
  <c r="H37" i="36"/>
  <c r="H38" i="36"/>
  <c r="H39" i="36"/>
  <c r="H40" i="36"/>
  <c r="H41" i="36"/>
  <c r="H42" i="36"/>
  <c r="H43" i="36"/>
  <c r="H44" i="36"/>
  <c r="H45" i="36"/>
  <c r="H46" i="36"/>
  <c r="H47" i="36"/>
  <c r="H48" i="36"/>
  <c r="H49" i="36"/>
  <c r="H50" i="36"/>
  <c r="H51" i="36"/>
  <c r="H52" i="36"/>
  <c r="H53" i="36"/>
  <c r="H54" i="36"/>
  <c r="H55" i="36"/>
  <c r="H56" i="36"/>
  <c r="H57" i="36"/>
  <c r="H58" i="36"/>
  <c r="H59" i="36"/>
  <c r="H60" i="36"/>
  <c r="H61" i="36"/>
  <c r="H62" i="36"/>
  <c r="H63" i="36"/>
  <c r="H64" i="36"/>
  <c r="H65" i="36"/>
  <c r="H66" i="36"/>
  <c r="H67" i="36"/>
  <c r="H68" i="36"/>
  <c r="H69" i="36"/>
  <c r="H71" i="36"/>
  <c r="H72" i="36"/>
  <c r="H73" i="36"/>
  <c r="H7" i="36"/>
  <c r="F8" i="36"/>
  <c r="F10" i="36"/>
  <c r="F11" i="36"/>
  <c r="F12" i="36"/>
  <c r="F13" i="36"/>
  <c r="F14" i="36"/>
  <c r="F15" i="36"/>
  <c r="F16" i="36"/>
  <c r="F17" i="36"/>
  <c r="F18" i="36"/>
  <c r="F19" i="36"/>
  <c r="F20" i="36"/>
  <c r="F21" i="36"/>
  <c r="F22" i="36"/>
  <c r="F23" i="36"/>
  <c r="F24" i="36"/>
  <c r="F25" i="36"/>
  <c r="F26" i="36"/>
  <c r="F27" i="36"/>
  <c r="F28" i="36"/>
  <c r="F29" i="36"/>
  <c r="F30" i="36"/>
  <c r="F31" i="36"/>
  <c r="F32" i="36"/>
  <c r="F33" i="36"/>
  <c r="F34" i="36"/>
  <c r="F36" i="36"/>
  <c r="F38" i="36"/>
  <c r="F39" i="36"/>
  <c r="F40" i="36"/>
  <c r="F42" i="36"/>
  <c r="F44" i="36"/>
  <c r="F45" i="36"/>
  <c r="F46" i="36"/>
  <c r="F48" i="36"/>
  <c r="F49" i="36"/>
  <c r="F51" i="36"/>
  <c r="F52" i="36"/>
  <c r="F53" i="36"/>
  <c r="F54" i="36"/>
  <c r="F55" i="36"/>
  <c r="F56" i="36"/>
  <c r="F57" i="36"/>
  <c r="F58" i="36"/>
  <c r="F59" i="36"/>
  <c r="F61" i="36"/>
  <c r="F62" i="36"/>
  <c r="F63" i="36"/>
  <c r="F65" i="36"/>
  <c r="F66" i="36"/>
  <c r="F67" i="36"/>
  <c r="F68" i="36"/>
  <c r="F70" i="36"/>
  <c r="N70" i="36" s="1"/>
  <c r="E8" i="36"/>
  <c r="E10" i="36"/>
  <c r="E11" i="36"/>
  <c r="E12" i="36"/>
  <c r="E13" i="36"/>
  <c r="E14" i="36"/>
  <c r="E15" i="36"/>
  <c r="E16" i="36"/>
  <c r="E17" i="36"/>
  <c r="E18" i="36"/>
  <c r="E19" i="36"/>
  <c r="E20" i="36"/>
  <c r="E21" i="36"/>
  <c r="E22" i="36"/>
  <c r="E23" i="36"/>
  <c r="E24" i="36"/>
  <c r="E25" i="36"/>
  <c r="E26" i="36"/>
  <c r="E27" i="36"/>
  <c r="E28" i="36"/>
  <c r="E29" i="36"/>
  <c r="E30" i="36"/>
  <c r="E31" i="36"/>
  <c r="E32" i="36"/>
  <c r="E33" i="36"/>
  <c r="E34" i="36"/>
  <c r="E36" i="36"/>
  <c r="E38" i="36"/>
  <c r="E39" i="36"/>
  <c r="E40" i="36"/>
  <c r="E42" i="36"/>
  <c r="E44" i="36"/>
  <c r="E45" i="36"/>
  <c r="E46" i="36"/>
  <c r="E48" i="36"/>
  <c r="E49" i="36"/>
  <c r="E50" i="36"/>
  <c r="E51" i="36"/>
  <c r="E52" i="36"/>
  <c r="E53" i="36"/>
  <c r="E54" i="36"/>
  <c r="E55" i="36"/>
  <c r="E56" i="36"/>
  <c r="E57" i="36"/>
  <c r="E58" i="36"/>
  <c r="E59" i="36"/>
  <c r="E61" i="36"/>
  <c r="E62" i="36"/>
  <c r="E63" i="36"/>
  <c r="E65" i="36"/>
  <c r="E66" i="36"/>
  <c r="E67" i="36"/>
  <c r="E68" i="36"/>
  <c r="E70" i="36"/>
  <c r="M70" i="36" s="1"/>
  <c r="D8" i="36"/>
  <c r="D10" i="36"/>
  <c r="D11" i="36"/>
  <c r="D12" i="36"/>
  <c r="D13" i="36"/>
  <c r="D14" i="36"/>
  <c r="D15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31" i="36"/>
  <c r="D32" i="36"/>
  <c r="D33" i="36"/>
  <c r="D34" i="36"/>
  <c r="D35" i="36"/>
  <c r="D36" i="36"/>
  <c r="D37" i="36"/>
  <c r="D38" i="36"/>
  <c r="D39" i="36"/>
  <c r="D40" i="36"/>
  <c r="D41" i="36"/>
  <c r="D42" i="36"/>
  <c r="D43" i="36"/>
  <c r="D44" i="36"/>
  <c r="D45" i="36"/>
  <c r="D46" i="36"/>
  <c r="D47" i="36"/>
  <c r="D48" i="36"/>
  <c r="D49" i="36"/>
  <c r="D50" i="36"/>
  <c r="D51" i="36"/>
  <c r="D52" i="36"/>
  <c r="D53" i="36"/>
  <c r="D54" i="36"/>
  <c r="D55" i="36"/>
  <c r="D56" i="36"/>
  <c r="D57" i="36"/>
  <c r="D58" i="36"/>
  <c r="D59" i="36"/>
  <c r="D60" i="36"/>
  <c r="D61" i="36"/>
  <c r="D62" i="36"/>
  <c r="D63" i="36"/>
  <c r="D64" i="36"/>
  <c r="D65" i="36"/>
  <c r="D66" i="36"/>
  <c r="D67" i="36"/>
  <c r="D68" i="36"/>
  <c r="D69" i="36"/>
  <c r="D70" i="36"/>
  <c r="D73" i="36"/>
  <c r="D7" i="36"/>
  <c r="G74" i="30"/>
  <c r="U50" i="29"/>
  <c r="U48" i="29"/>
  <c r="U32" i="20"/>
  <c r="U48" i="18"/>
  <c r="U50" i="17"/>
  <c r="U48" i="16"/>
  <c r="G74" i="15"/>
  <c r="U50" i="12"/>
  <c r="U48" i="12"/>
  <c r="U34" i="12"/>
  <c r="G74" i="10"/>
  <c r="U50" i="9"/>
  <c r="U48" i="9"/>
  <c r="U34" i="9"/>
  <c r="U32" i="7"/>
  <c r="U50" i="6"/>
  <c r="U50" i="3"/>
  <c r="U48" i="3"/>
  <c r="U34" i="3"/>
  <c r="U48" i="1"/>
  <c r="U34" i="1"/>
  <c r="M56" i="36" l="1"/>
  <c r="M68" i="36"/>
  <c r="M8" i="36"/>
  <c r="M44" i="36"/>
  <c r="M32" i="36"/>
  <c r="M28" i="36"/>
  <c r="M24" i="36"/>
  <c r="M20" i="36"/>
  <c r="M16" i="36"/>
  <c r="M12" i="36"/>
  <c r="M52" i="36"/>
  <c r="M48" i="36"/>
  <c r="M34" i="36"/>
  <c r="M30" i="36"/>
  <c r="M26" i="36"/>
  <c r="M22" i="36"/>
  <c r="M18" i="36"/>
  <c r="M14" i="36"/>
  <c r="M10" i="36"/>
  <c r="N45" i="36"/>
  <c r="N65" i="36"/>
  <c r="N66" i="36"/>
  <c r="N62" i="36"/>
  <c r="N58" i="36"/>
  <c r="N54" i="36"/>
  <c r="N46" i="36"/>
  <c r="N42" i="36"/>
  <c r="N38" i="36"/>
  <c r="N34" i="36"/>
  <c r="N30" i="36"/>
  <c r="N26" i="36"/>
  <c r="N22" i="36"/>
  <c r="N18" i="36"/>
  <c r="N14" i="36"/>
  <c r="N10" i="36"/>
  <c r="N32" i="36"/>
  <c r="N28" i="36"/>
  <c r="N24" i="36"/>
  <c r="N20" i="36"/>
  <c r="N16" i="36"/>
  <c r="N12" i="36"/>
  <c r="N8" i="36"/>
  <c r="M66" i="36"/>
  <c r="M62" i="36"/>
  <c r="M58" i="36"/>
  <c r="M54" i="36"/>
  <c r="M50" i="36"/>
  <c r="M46" i="36"/>
  <c r="M42" i="36"/>
  <c r="M38" i="36"/>
  <c r="N68" i="36"/>
  <c r="N60" i="36"/>
  <c r="N56" i="36"/>
  <c r="N52" i="36"/>
  <c r="N48" i="36"/>
  <c r="N44" i="36"/>
  <c r="N40" i="36"/>
  <c r="N36" i="36"/>
  <c r="M40" i="36"/>
  <c r="K34" i="36"/>
  <c r="K10" i="36"/>
  <c r="K18" i="36"/>
  <c r="K72" i="36"/>
  <c r="U35" i="33"/>
  <c r="U51" i="33"/>
  <c r="K44" i="36"/>
  <c r="M36" i="36"/>
  <c r="K53" i="36"/>
  <c r="K11" i="36"/>
  <c r="K68" i="36"/>
  <c r="K56" i="36"/>
  <c r="K46" i="36"/>
  <c r="K42" i="36"/>
  <c r="K40" i="36"/>
  <c r="K38" i="36"/>
  <c r="K30" i="36"/>
  <c r="K26" i="36"/>
  <c r="K22" i="36"/>
  <c r="K14" i="36"/>
  <c r="K12" i="36"/>
  <c r="K73" i="36"/>
  <c r="K71" i="36"/>
  <c r="K66" i="36"/>
  <c r="K62" i="36"/>
  <c r="K58" i="36"/>
  <c r="K54" i="36"/>
  <c r="K52" i="36"/>
  <c r="K50" i="36"/>
  <c r="K48" i="36"/>
  <c r="K36" i="36"/>
  <c r="K32" i="36"/>
  <c r="K28" i="36"/>
  <c r="K24" i="36"/>
  <c r="K20" i="36"/>
  <c r="K16" i="36"/>
  <c r="K8" i="36"/>
  <c r="G74" i="32"/>
  <c r="U49" i="10"/>
  <c r="U51" i="10"/>
  <c r="U48" i="15"/>
  <c r="U52" i="19"/>
  <c r="U10" i="33"/>
  <c r="U14" i="33"/>
  <c r="G73" i="36"/>
  <c r="U48" i="34"/>
  <c r="U50" i="34"/>
  <c r="G63" i="36"/>
  <c r="G61" i="36"/>
  <c r="G59" i="36"/>
  <c r="G57" i="36"/>
  <c r="G55" i="36"/>
  <c r="G51" i="36"/>
  <c r="G45" i="36"/>
  <c r="G43" i="36"/>
  <c r="G41" i="36"/>
  <c r="G39" i="36"/>
  <c r="G37" i="36"/>
  <c r="G35" i="36"/>
  <c r="G33" i="36"/>
  <c r="G31" i="36"/>
  <c r="G29" i="36"/>
  <c r="G27" i="36"/>
  <c r="G25" i="36"/>
  <c r="G23" i="36"/>
  <c r="G21" i="36"/>
  <c r="G19" i="36"/>
  <c r="G17" i="36"/>
  <c r="G15" i="36"/>
  <c r="G13" i="36"/>
  <c r="G11" i="36"/>
  <c r="K69" i="36"/>
  <c r="K67" i="36"/>
  <c r="K65" i="36"/>
  <c r="K63" i="36"/>
  <c r="K61" i="36"/>
  <c r="K59" i="36"/>
  <c r="K55" i="36"/>
  <c r="K51" i="36"/>
  <c r="K49" i="36"/>
  <c r="K47" i="36"/>
  <c r="K45" i="36"/>
  <c r="K43" i="36"/>
  <c r="K41" i="36"/>
  <c r="K39" i="36"/>
  <c r="K35" i="36"/>
  <c r="K33" i="36"/>
  <c r="K31" i="36"/>
  <c r="K29" i="36"/>
  <c r="K27" i="36"/>
  <c r="K25" i="36"/>
  <c r="K23" i="36"/>
  <c r="K21" i="36"/>
  <c r="K19" i="36"/>
  <c r="K17" i="36"/>
  <c r="K15" i="36"/>
  <c r="K13" i="36"/>
  <c r="K9" i="36"/>
  <c r="K64" i="36"/>
  <c r="U8" i="33"/>
  <c r="U12" i="33"/>
  <c r="U16" i="33"/>
  <c r="U18" i="33"/>
  <c r="U20" i="33"/>
  <c r="U22" i="33"/>
  <c r="U24" i="33"/>
  <c r="U28" i="33"/>
  <c r="U32" i="33"/>
  <c r="U48" i="33"/>
  <c r="U50" i="33"/>
  <c r="U54" i="33"/>
  <c r="U58" i="33"/>
  <c r="U62" i="33"/>
  <c r="U64" i="33"/>
  <c r="U66" i="33"/>
  <c r="U68" i="33"/>
  <c r="U70" i="33"/>
  <c r="U50" i="8"/>
  <c r="U50" i="31"/>
  <c r="U8" i="10"/>
  <c r="U10" i="10"/>
  <c r="U12" i="10"/>
  <c r="U14" i="10"/>
  <c r="U16" i="10"/>
  <c r="U18" i="10"/>
  <c r="U20" i="10"/>
  <c r="U48" i="10"/>
  <c r="U50" i="10"/>
  <c r="U52" i="10"/>
  <c r="U54" i="10"/>
  <c r="U56" i="10"/>
  <c r="U58" i="10"/>
  <c r="U60" i="10"/>
  <c r="U62" i="10"/>
  <c r="U66" i="10"/>
  <c r="U68" i="10"/>
  <c r="U70" i="10"/>
  <c r="U72" i="10"/>
  <c r="L59" i="36"/>
  <c r="U34" i="27"/>
  <c r="U48" i="27"/>
  <c r="U50" i="27"/>
  <c r="G49" i="36"/>
  <c r="L39" i="36"/>
  <c r="L64" i="36"/>
  <c r="L60" i="36"/>
  <c r="L56" i="36"/>
  <c r="L38" i="36"/>
  <c r="L36" i="36"/>
  <c r="L34" i="36"/>
  <c r="L32" i="36"/>
  <c r="L30" i="36"/>
  <c r="L28" i="36"/>
  <c r="L26" i="36"/>
  <c r="L24" i="36"/>
  <c r="L22" i="36"/>
  <c r="L20" i="36"/>
  <c r="L18" i="36"/>
  <c r="L16" i="36"/>
  <c r="L14" i="36"/>
  <c r="L12" i="36"/>
  <c r="L10" i="36"/>
  <c r="L8" i="36"/>
  <c r="U48" i="28"/>
  <c r="U48" i="13"/>
  <c r="U35" i="30"/>
  <c r="U50" i="30"/>
  <c r="U35" i="31"/>
  <c r="K7" i="36"/>
  <c r="G8" i="36"/>
  <c r="G16" i="36"/>
  <c r="G20" i="36"/>
  <c r="G24" i="36"/>
  <c r="G28" i="36"/>
  <c r="G32" i="36"/>
  <c r="G36" i="36"/>
  <c r="M13" i="36"/>
  <c r="N71" i="36"/>
  <c r="U50" i="35"/>
  <c r="G10" i="36"/>
  <c r="K60" i="36"/>
  <c r="N64" i="36"/>
  <c r="N57" i="36"/>
  <c r="N49" i="36"/>
  <c r="N41" i="36"/>
  <c r="U35" i="6"/>
  <c r="G12" i="36"/>
  <c r="F74" i="36"/>
  <c r="L51" i="36"/>
  <c r="L43" i="36"/>
  <c r="L9" i="36"/>
  <c r="M35" i="36"/>
  <c r="M33" i="36"/>
  <c r="M31" i="36"/>
  <c r="M29" i="36"/>
  <c r="M27" i="36"/>
  <c r="M25" i="36"/>
  <c r="M23" i="36"/>
  <c r="M21" i="36"/>
  <c r="M19" i="36"/>
  <c r="M17" i="36"/>
  <c r="M15" i="36"/>
  <c r="M11" i="36"/>
  <c r="N69" i="36"/>
  <c r="N67" i="36"/>
  <c r="P74" i="36"/>
  <c r="J74" i="36"/>
  <c r="G56" i="36"/>
  <c r="U17" i="5"/>
  <c r="U21" i="5"/>
  <c r="U25" i="5"/>
  <c r="U29" i="5"/>
  <c r="U50" i="5"/>
  <c r="G14" i="36"/>
  <c r="G18" i="36"/>
  <c r="G22" i="36"/>
  <c r="G26" i="36"/>
  <c r="G30" i="36"/>
  <c r="G34" i="36"/>
  <c r="G38" i="36"/>
  <c r="U34" i="16"/>
  <c r="M37" i="36"/>
  <c r="I74" i="36"/>
  <c r="D74" i="36"/>
  <c r="U34" i="2"/>
  <c r="U36" i="2"/>
  <c r="U48" i="2"/>
  <c r="U50" i="2"/>
  <c r="M7" i="36"/>
  <c r="E74" i="36"/>
  <c r="K37" i="36"/>
  <c r="U35" i="19"/>
  <c r="U50" i="19"/>
  <c r="H74" i="36"/>
  <c r="G47" i="36"/>
  <c r="L73" i="36"/>
  <c r="L61" i="36"/>
  <c r="L57" i="36"/>
  <c r="L53" i="36"/>
  <c r="L37" i="36"/>
  <c r="L35" i="36"/>
  <c r="L33" i="36"/>
  <c r="L31" i="36"/>
  <c r="L29" i="36"/>
  <c r="L27" i="36"/>
  <c r="L25" i="36"/>
  <c r="L23" i="36"/>
  <c r="L21" i="36"/>
  <c r="L19" i="36"/>
  <c r="L17" i="36"/>
  <c r="L15" i="36"/>
  <c r="L13" i="36"/>
  <c r="L11" i="36"/>
  <c r="M71" i="36"/>
  <c r="M67" i="36"/>
  <c r="M65" i="36"/>
  <c r="M51" i="36"/>
  <c r="M49" i="36"/>
  <c r="M45" i="36"/>
  <c r="M43" i="36"/>
  <c r="M41" i="36"/>
  <c r="M39" i="36"/>
  <c r="M9" i="36"/>
  <c r="N73" i="36"/>
  <c r="N63" i="36"/>
  <c r="N61" i="36"/>
  <c r="N59" i="36"/>
  <c r="N55" i="36"/>
  <c r="N53" i="36"/>
  <c r="N51" i="36"/>
  <c r="N43" i="36"/>
  <c r="N39" i="36"/>
  <c r="N37" i="36"/>
  <c r="N35" i="36"/>
  <c r="N33" i="36"/>
  <c r="N31" i="36"/>
  <c r="N29" i="36"/>
  <c r="N27" i="36"/>
  <c r="N25" i="36"/>
  <c r="N23" i="36"/>
  <c r="N21" i="36"/>
  <c r="N19" i="36"/>
  <c r="N17" i="36"/>
  <c r="N15" i="36"/>
  <c r="N13" i="36"/>
  <c r="N11" i="36"/>
  <c r="M69" i="36"/>
  <c r="M60" i="36"/>
  <c r="L47" i="36"/>
  <c r="N47" i="36"/>
  <c r="M47" i="36"/>
  <c r="L72" i="36"/>
  <c r="O72" i="36" s="1"/>
  <c r="U72" i="36" s="1"/>
  <c r="L70" i="36"/>
  <c r="O70" i="36" s="1"/>
  <c r="U70" i="36" s="1"/>
  <c r="G70" i="36"/>
  <c r="L68" i="36"/>
  <c r="G68" i="36"/>
  <c r="L66" i="36"/>
  <c r="G66" i="36"/>
  <c r="L62" i="36"/>
  <c r="G62" i="36"/>
  <c r="L58" i="36"/>
  <c r="G58" i="36"/>
  <c r="L54" i="36"/>
  <c r="G54" i="36"/>
  <c r="L52" i="36"/>
  <c r="G52" i="36"/>
  <c r="L50" i="36"/>
  <c r="G50" i="36"/>
  <c r="L48" i="36"/>
  <c r="G48" i="36"/>
  <c r="L46" i="36"/>
  <c r="G46" i="36"/>
  <c r="L44" i="36"/>
  <c r="G44" i="36"/>
  <c r="L42" i="36"/>
  <c r="G42" i="36"/>
  <c r="L40" i="36"/>
  <c r="G40" i="36"/>
  <c r="N7" i="36"/>
  <c r="L41" i="36"/>
  <c r="L45" i="36"/>
  <c r="L49" i="36"/>
  <c r="L55" i="36"/>
  <c r="K57" i="36"/>
  <c r="G60" i="36"/>
  <c r="L63" i="36"/>
  <c r="L71" i="36"/>
  <c r="L69" i="36"/>
  <c r="L67" i="36"/>
  <c r="L65" i="36"/>
  <c r="M73" i="36"/>
  <c r="M63" i="36"/>
  <c r="M61" i="36"/>
  <c r="M59" i="36"/>
  <c r="M57" i="36"/>
  <c r="M55" i="36"/>
  <c r="U8" i="22"/>
  <c r="U10" i="22"/>
  <c r="U12" i="22"/>
  <c r="U14" i="22"/>
  <c r="U16" i="22"/>
  <c r="U18" i="22"/>
  <c r="U34" i="22"/>
  <c r="U36" i="22"/>
  <c r="U38" i="22"/>
  <c r="U40" i="22"/>
  <c r="U42" i="22"/>
  <c r="U50" i="22"/>
  <c r="U52" i="22"/>
  <c r="U54" i="22"/>
  <c r="U56" i="22"/>
  <c r="U58" i="22"/>
  <c r="U60" i="22"/>
  <c r="U62" i="22"/>
  <c r="U64" i="22"/>
  <c r="N9" i="36"/>
  <c r="G9" i="36"/>
  <c r="U48" i="32"/>
  <c r="U50" i="32"/>
  <c r="U52" i="32"/>
  <c r="U54" i="32"/>
  <c r="U56" i="32"/>
  <c r="U58" i="32"/>
  <c r="U60" i="32"/>
  <c r="U62" i="32"/>
  <c r="U64" i="32"/>
  <c r="U66" i="32"/>
  <c r="U68" i="32"/>
  <c r="U70" i="32"/>
  <c r="U72" i="32"/>
  <c r="G53" i="36"/>
  <c r="U9" i="32"/>
  <c r="U11" i="32"/>
  <c r="U13" i="32"/>
  <c r="U15" i="32"/>
  <c r="U17" i="32"/>
  <c r="U19" i="32"/>
  <c r="U21" i="32"/>
  <c r="U23" i="32"/>
  <c r="U25" i="32"/>
  <c r="U27" i="32"/>
  <c r="U29" i="32"/>
  <c r="U31" i="32"/>
  <c r="U33" i="32"/>
  <c r="U35" i="32"/>
  <c r="U37" i="32"/>
  <c r="U39" i="32"/>
  <c r="U41" i="32"/>
  <c r="U43" i="32"/>
  <c r="U45" i="32"/>
  <c r="U47" i="32"/>
  <c r="M53" i="36"/>
  <c r="G65" i="36"/>
  <c r="G67" i="36"/>
  <c r="G69" i="36"/>
  <c r="U10" i="11"/>
  <c r="U14" i="11"/>
  <c r="U18" i="11"/>
  <c r="U22" i="11"/>
  <c r="U26" i="11"/>
  <c r="U30" i="11"/>
  <c r="U50" i="11"/>
  <c r="U15" i="5"/>
  <c r="U19" i="5"/>
  <c r="U23" i="5"/>
  <c r="U27" i="5"/>
  <c r="U31" i="5"/>
  <c r="U32" i="4"/>
  <c r="U48" i="24"/>
  <c r="U50" i="24"/>
  <c r="U64" i="10"/>
  <c r="M64" i="36"/>
  <c r="G64" i="36"/>
  <c r="G7" i="36"/>
  <c r="L7" i="36"/>
  <c r="U8" i="35"/>
  <c r="U10" i="35"/>
  <c r="U12" i="35"/>
  <c r="U14" i="35"/>
  <c r="U16" i="35"/>
  <c r="U18" i="35"/>
  <c r="U20" i="35"/>
  <c r="U22" i="35"/>
  <c r="U24" i="35"/>
  <c r="U26" i="35"/>
  <c r="U28" i="35"/>
  <c r="U30" i="35"/>
  <c r="U32" i="35"/>
  <c r="U49" i="35"/>
  <c r="U52" i="35"/>
  <c r="U54" i="35"/>
  <c r="U56" i="35"/>
  <c r="U58" i="35"/>
  <c r="U60" i="35"/>
  <c r="U62" i="35"/>
  <c r="U64" i="35"/>
  <c r="U66" i="35"/>
  <c r="U68" i="35"/>
  <c r="U70" i="35"/>
  <c r="U72" i="35"/>
  <c r="U35" i="34"/>
  <c r="U49" i="34"/>
  <c r="U52" i="34"/>
  <c r="U54" i="34"/>
  <c r="U56" i="34"/>
  <c r="U58" i="34"/>
  <c r="U60" i="34"/>
  <c r="U62" i="34"/>
  <c r="U64" i="34"/>
  <c r="U66" i="34"/>
  <c r="U68" i="34"/>
  <c r="U70" i="34"/>
  <c r="U72" i="34"/>
  <c r="U26" i="33"/>
  <c r="U30" i="33"/>
  <c r="U49" i="33"/>
  <c r="U34" i="33"/>
  <c r="U56" i="33"/>
  <c r="U60" i="33"/>
  <c r="U72" i="33"/>
  <c r="U9" i="31"/>
  <c r="U11" i="31"/>
  <c r="U13" i="31"/>
  <c r="U15" i="31"/>
  <c r="U17" i="31"/>
  <c r="U19" i="31"/>
  <c r="U21" i="31"/>
  <c r="U23" i="31"/>
  <c r="U25" i="31"/>
  <c r="U27" i="31"/>
  <c r="U29" i="31"/>
  <c r="U31" i="31"/>
  <c r="U33" i="31"/>
  <c r="U49" i="31"/>
  <c r="U51" i="31"/>
  <c r="U52" i="31"/>
  <c r="U54" i="31"/>
  <c r="U56" i="31"/>
  <c r="U58" i="31"/>
  <c r="U60" i="31"/>
  <c r="U62" i="31"/>
  <c r="U64" i="31"/>
  <c r="U66" i="31"/>
  <c r="U68" i="31"/>
  <c r="U70" i="31"/>
  <c r="U72" i="31"/>
  <c r="U9" i="30"/>
  <c r="U11" i="30"/>
  <c r="U13" i="30"/>
  <c r="U15" i="30"/>
  <c r="U17" i="30"/>
  <c r="U19" i="30"/>
  <c r="U21" i="30"/>
  <c r="U23" i="30"/>
  <c r="U25" i="30"/>
  <c r="U27" i="30"/>
  <c r="U29" i="30"/>
  <c r="U31" i="30"/>
  <c r="U33" i="30"/>
  <c r="U49" i="30"/>
  <c r="U37" i="30"/>
  <c r="U51" i="30"/>
  <c r="U52" i="30"/>
  <c r="U54" i="30"/>
  <c r="U56" i="30"/>
  <c r="U58" i="30"/>
  <c r="U60" i="30"/>
  <c r="U62" i="30"/>
  <c r="U64" i="30"/>
  <c r="U66" i="30"/>
  <c r="U68" i="30"/>
  <c r="U70" i="30"/>
  <c r="U72" i="30"/>
  <c r="U35" i="29"/>
  <c r="U49" i="29"/>
  <c r="U51" i="29"/>
  <c r="U52" i="29"/>
  <c r="U54" i="29"/>
  <c r="U56" i="29"/>
  <c r="U58" i="29"/>
  <c r="U60" i="29"/>
  <c r="U62" i="29"/>
  <c r="U64" i="29"/>
  <c r="U66" i="29"/>
  <c r="U68" i="29"/>
  <c r="U70" i="29"/>
  <c r="U72" i="29"/>
  <c r="U49" i="28"/>
  <c r="U50" i="28"/>
  <c r="U52" i="28"/>
  <c r="U54" i="28"/>
  <c r="U56" i="28"/>
  <c r="U58" i="28"/>
  <c r="U60" i="28"/>
  <c r="U62" i="28"/>
  <c r="U64" i="28"/>
  <c r="U66" i="28"/>
  <c r="U68" i="28"/>
  <c r="U70" i="28"/>
  <c r="U72" i="28"/>
  <c r="U49" i="27"/>
  <c r="U51" i="27"/>
  <c r="U52" i="27"/>
  <c r="U54" i="27"/>
  <c r="U56" i="27"/>
  <c r="U58" i="27"/>
  <c r="U60" i="27"/>
  <c r="U62" i="27"/>
  <c r="U64" i="27"/>
  <c r="U66" i="27"/>
  <c r="U68" i="27"/>
  <c r="U70" i="27"/>
  <c r="U72" i="27"/>
  <c r="U35" i="24"/>
  <c r="U49" i="24"/>
  <c r="U51" i="24"/>
  <c r="U52" i="24"/>
  <c r="U54" i="24"/>
  <c r="U56" i="24"/>
  <c r="U58" i="24"/>
  <c r="U60" i="24"/>
  <c r="U62" i="24"/>
  <c r="U64" i="24"/>
  <c r="U66" i="24"/>
  <c r="U68" i="24"/>
  <c r="U70" i="24"/>
  <c r="U72" i="24"/>
  <c r="U11" i="23"/>
  <c r="U15" i="23"/>
  <c r="U19" i="23"/>
  <c r="U23" i="23"/>
  <c r="U9" i="23"/>
  <c r="U13" i="23"/>
  <c r="U17" i="23"/>
  <c r="U21" i="23"/>
  <c r="U25" i="23"/>
  <c r="U27" i="23"/>
  <c r="U29" i="23"/>
  <c r="U31" i="23"/>
  <c r="U33" i="23"/>
  <c r="U35" i="23"/>
  <c r="U37" i="23"/>
  <c r="U39" i="23"/>
  <c r="U41" i="23"/>
  <c r="U43" i="23"/>
  <c r="U45" i="23"/>
  <c r="U47" i="23"/>
  <c r="U8" i="23"/>
  <c r="U10" i="23"/>
  <c r="U12" i="23"/>
  <c r="U14" i="23"/>
  <c r="U16" i="23"/>
  <c r="U18" i="23"/>
  <c r="U20" i="23"/>
  <c r="U22" i="23"/>
  <c r="U24" i="23"/>
  <c r="U26" i="23"/>
  <c r="U28" i="23"/>
  <c r="U30" i="23"/>
  <c r="U32" i="23"/>
  <c r="U34" i="23"/>
  <c r="U36" i="23"/>
  <c r="U38" i="23"/>
  <c r="U40" i="23"/>
  <c r="U42" i="23"/>
  <c r="U44" i="23"/>
  <c r="U46" i="23"/>
  <c r="U50" i="23"/>
  <c r="U52" i="23"/>
  <c r="U72" i="23"/>
  <c r="U31" i="20"/>
  <c r="U34" i="20"/>
  <c r="U36" i="20"/>
  <c r="U38" i="20"/>
  <c r="U40" i="20"/>
  <c r="U42" i="20"/>
  <c r="U44" i="20"/>
  <c r="U46" i="20"/>
  <c r="U49" i="20"/>
  <c r="U50" i="20"/>
  <c r="U48" i="20"/>
  <c r="U52" i="20"/>
  <c r="U54" i="20"/>
  <c r="U56" i="20"/>
  <c r="U58" i="20"/>
  <c r="U60" i="20"/>
  <c r="U62" i="20"/>
  <c r="U64" i="20"/>
  <c r="U66" i="20"/>
  <c r="U68" i="20"/>
  <c r="U70" i="20"/>
  <c r="U72" i="20"/>
  <c r="U74" i="20"/>
  <c r="U8" i="19"/>
  <c r="U51" i="19"/>
  <c r="U49" i="19"/>
  <c r="U54" i="19"/>
  <c r="U56" i="19"/>
  <c r="U58" i="19"/>
  <c r="U60" i="19"/>
  <c r="U62" i="19"/>
  <c r="U64" i="19"/>
  <c r="U66" i="19"/>
  <c r="U68" i="19"/>
  <c r="U70" i="19"/>
  <c r="U72" i="19"/>
  <c r="U9" i="18"/>
  <c r="U11" i="18"/>
  <c r="U13" i="18"/>
  <c r="U15" i="18"/>
  <c r="U17" i="18"/>
  <c r="U19" i="18"/>
  <c r="U21" i="18"/>
  <c r="U23" i="18"/>
  <c r="U32" i="18"/>
  <c r="U35" i="18"/>
  <c r="U37" i="18"/>
  <c r="U39" i="18"/>
  <c r="U41" i="18"/>
  <c r="U43" i="18"/>
  <c r="U45" i="18"/>
  <c r="U33" i="18"/>
  <c r="U50" i="18"/>
  <c r="U52" i="18"/>
  <c r="U54" i="18"/>
  <c r="U56" i="18"/>
  <c r="U58" i="18"/>
  <c r="U60" i="18"/>
  <c r="U62" i="18"/>
  <c r="U64" i="18"/>
  <c r="U66" i="18"/>
  <c r="U68" i="18"/>
  <c r="U70" i="18"/>
  <c r="U72" i="18"/>
  <c r="U8" i="17"/>
  <c r="U10" i="17"/>
  <c r="U12" i="17"/>
  <c r="U14" i="17"/>
  <c r="U16" i="17"/>
  <c r="U18" i="17"/>
  <c r="U20" i="17"/>
  <c r="U22" i="17"/>
  <c r="U24" i="17"/>
  <c r="U26" i="17"/>
  <c r="U28" i="17"/>
  <c r="U30" i="17"/>
  <c r="U32" i="17"/>
  <c r="U34" i="17"/>
  <c r="U36" i="17"/>
  <c r="U38" i="17"/>
  <c r="U40" i="17"/>
  <c r="U49" i="17"/>
  <c r="U52" i="17"/>
  <c r="U54" i="17"/>
  <c r="U56" i="17"/>
  <c r="U58" i="17"/>
  <c r="U60" i="17"/>
  <c r="U62" i="17"/>
  <c r="U64" i="17"/>
  <c r="U66" i="17"/>
  <c r="U68" i="17"/>
  <c r="U70" i="17"/>
  <c r="U72" i="17"/>
  <c r="U8" i="16"/>
  <c r="U10" i="16"/>
  <c r="U12" i="16"/>
  <c r="U14" i="16"/>
  <c r="U16" i="16"/>
  <c r="U18" i="16"/>
  <c r="U20" i="16"/>
  <c r="U22" i="16"/>
  <c r="U24" i="16"/>
  <c r="U26" i="16"/>
  <c r="U50" i="16"/>
  <c r="U52" i="16"/>
  <c r="U54" i="16"/>
  <c r="U56" i="16"/>
  <c r="U58" i="16"/>
  <c r="U60" i="16"/>
  <c r="U62" i="16"/>
  <c r="U64" i="16"/>
  <c r="U66" i="16"/>
  <c r="U68" i="16"/>
  <c r="U70" i="16"/>
  <c r="U72" i="16"/>
  <c r="U9" i="15"/>
  <c r="U11" i="15"/>
  <c r="U13" i="15"/>
  <c r="U15" i="15"/>
  <c r="U17" i="15"/>
  <c r="U19" i="15"/>
  <c r="U21" i="15"/>
  <c r="U23" i="15"/>
  <c r="U25" i="15"/>
  <c r="U35" i="15"/>
  <c r="U49" i="15"/>
  <c r="U50" i="15"/>
  <c r="U52" i="15"/>
  <c r="U54" i="15"/>
  <c r="U56" i="15"/>
  <c r="U58" i="15"/>
  <c r="U60" i="15"/>
  <c r="U62" i="15"/>
  <c r="U64" i="15"/>
  <c r="U66" i="15"/>
  <c r="U68" i="15"/>
  <c r="U70" i="15"/>
  <c r="U72" i="15"/>
  <c r="U9" i="14"/>
  <c r="U11" i="14"/>
  <c r="U13" i="14"/>
  <c r="U15" i="14"/>
  <c r="U17" i="14"/>
  <c r="U19" i="14"/>
  <c r="U21" i="14"/>
  <c r="U23" i="14"/>
  <c r="U25" i="14"/>
  <c r="U27" i="14"/>
  <c r="U29" i="14"/>
  <c r="U31" i="14"/>
  <c r="U34" i="14"/>
  <c r="U36" i="14"/>
  <c r="U38" i="14"/>
  <c r="U50" i="14"/>
  <c r="U52" i="14"/>
  <c r="U54" i="14"/>
  <c r="U56" i="14"/>
  <c r="U58" i="14"/>
  <c r="U60" i="14"/>
  <c r="U62" i="14"/>
  <c r="U64" i="14"/>
  <c r="U66" i="14"/>
  <c r="U68" i="14"/>
  <c r="U70" i="14"/>
  <c r="U72" i="14"/>
  <c r="U74" i="14"/>
  <c r="U9" i="13"/>
  <c r="U11" i="13"/>
  <c r="U13" i="13"/>
  <c r="U49" i="13"/>
  <c r="U50" i="13"/>
  <c r="U52" i="13"/>
  <c r="U54" i="13"/>
  <c r="U56" i="13"/>
  <c r="U58" i="13"/>
  <c r="U60" i="13"/>
  <c r="U62" i="13"/>
  <c r="U64" i="13"/>
  <c r="U66" i="13"/>
  <c r="U68" i="13"/>
  <c r="U70" i="13"/>
  <c r="U72" i="13"/>
  <c r="U9" i="12"/>
  <c r="U11" i="12"/>
  <c r="U13" i="12"/>
  <c r="U15" i="12"/>
  <c r="U17" i="12"/>
  <c r="U19" i="12"/>
  <c r="U21" i="12"/>
  <c r="U23" i="12"/>
  <c r="U49" i="12"/>
  <c r="U51" i="12"/>
  <c r="U52" i="12"/>
  <c r="U54" i="12"/>
  <c r="U56" i="12"/>
  <c r="U58" i="12"/>
  <c r="U60" i="12"/>
  <c r="U62" i="12"/>
  <c r="U64" i="12"/>
  <c r="U66" i="12"/>
  <c r="U68" i="12"/>
  <c r="U70" i="12"/>
  <c r="U72" i="12"/>
  <c r="U74" i="12"/>
  <c r="U8" i="11"/>
  <c r="U12" i="11"/>
  <c r="U16" i="11"/>
  <c r="U20" i="11"/>
  <c r="U24" i="11"/>
  <c r="U28" i="11"/>
  <c r="U32" i="11"/>
  <c r="U34" i="11"/>
  <c r="U36" i="11"/>
  <c r="U38" i="11"/>
  <c r="U40" i="11"/>
  <c r="U49" i="11"/>
  <c r="U52" i="11"/>
  <c r="U54" i="11"/>
  <c r="U56" i="11"/>
  <c r="U58" i="11"/>
  <c r="U60" i="11"/>
  <c r="U62" i="11"/>
  <c r="U64" i="11"/>
  <c r="U66" i="11"/>
  <c r="U68" i="11"/>
  <c r="U70" i="11"/>
  <c r="U72" i="11"/>
  <c r="U35" i="9"/>
  <c r="U49" i="9"/>
  <c r="U51" i="9"/>
  <c r="U52" i="9"/>
  <c r="U54" i="9"/>
  <c r="U56" i="9"/>
  <c r="U58" i="9"/>
  <c r="U60" i="9"/>
  <c r="U62" i="9"/>
  <c r="U64" i="9"/>
  <c r="U66" i="9"/>
  <c r="U68" i="9"/>
  <c r="U70" i="9"/>
  <c r="U72" i="9"/>
  <c r="U74" i="9"/>
  <c r="U8" i="8"/>
  <c r="U10" i="8"/>
  <c r="U12" i="8"/>
  <c r="U14" i="8"/>
  <c r="U16" i="8"/>
  <c r="U18" i="8"/>
  <c r="U20" i="8"/>
  <c r="U22" i="8"/>
  <c r="U24" i="8"/>
  <c r="U26" i="8"/>
  <c r="U28" i="8"/>
  <c r="U30" i="8"/>
  <c r="U32" i="8"/>
  <c r="U34" i="8"/>
  <c r="U36" i="8"/>
  <c r="U38" i="8"/>
  <c r="U49" i="8"/>
  <c r="U52" i="8"/>
  <c r="U54" i="8"/>
  <c r="U56" i="8"/>
  <c r="U58" i="8"/>
  <c r="U60" i="8"/>
  <c r="U62" i="8"/>
  <c r="U64" i="8"/>
  <c r="U66" i="8"/>
  <c r="U68" i="8"/>
  <c r="U70" i="8"/>
  <c r="U72" i="8"/>
  <c r="U31" i="7"/>
  <c r="U33" i="7"/>
  <c r="U34" i="7"/>
  <c r="U36" i="7"/>
  <c r="U38" i="7"/>
  <c r="U40" i="7"/>
  <c r="U42" i="7"/>
  <c r="U44" i="7"/>
  <c r="U46" i="7"/>
  <c r="U49" i="7"/>
  <c r="U48" i="7"/>
  <c r="U50" i="7"/>
  <c r="U52" i="7"/>
  <c r="U54" i="7"/>
  <c r="U56" i="7"/>
  <c r="U58" i="7"/>
  <c r="U60" i="7"/>
  <c r="U62" i="7"/>
  <c r="U64" i="7"/>
  <c r="U66" i="7"/>
  <c r="U68" i="7"/>
  <c r="U70" i="7"/>
  <c r="U72" i="7"/>
  <c r="U34" i="6"/>
  <c r="U49" i="6"/>
  <c r="U51" i="6"/>
  <c r="U52" i="6"/>
  <c r="U54" i="6"/>
  <c r="U56" i="6"/>
  <c r="U58" i="6"/>
  <c r="U60" i="6"/>
  <c r="U62" i="6"/>
  <c r="U64" i="6"/>
  <c r="U66" i="6"/>
  <c r="U68" i="6"/>
  <c r="U70" i="6"/>
  <c r="U72" i="6"/>
  <c r="U14" i="5"/>
  <c r="U18" i="5"/>
  <c r="U22" i="5"/>
  <c r="U26" i="5"/>
  <c r="U30" i="5"/>
  <c r="U12" i="5"/>
  <c r="U16" i="5"/>
  <c r="U20" i="5"/>
  <c r="U24" i="5"/>
  <c r="U28" i="5"/>
  <c r="U32" i="5"/>
  <c r="U13" i="5"/>
  <c r="U33" i="5"/>
  <c r="U35" i="5"/>
  <c r="U37" i="5"/>
  <c r="U39" i="5"/>
  <c r="U41" i="5"/>
  <c r="U43" i="5"/>
  <c r="U45" i="5"/>
  <c r="U47" i="5"/>
  <c r="U52" i="5"/>
  <c r="U54" i="5"/>
  <c r="U56" i="5"/>
  <c r="U58" i="5"/>
  <c r="U60" i="5"/>
  <c r="U62" i="5"/>
  <c r="U64" i="5"/>
  <c r="U66" i="5"/>
  <c r="U68" i="5"/>
  <c r="U70" i="5"/>
  <c r="U72" i="5"/>
  <c r="U31" i="4"/>
  <c r="U33" i="4"/>
  <c r="U34" i="4"/>
  <c r="U36" i="4"/>
  <c r="U38" i="4"/>
  <c r="U40" i="4"/>
  <c r="U42" i="4"/>
  <c r="U44" i="4"/>
  <c r="U46" i="4"/>
  <c r="U49" i="4"/>
  <c r="U48" i="4"/>
  <c r="U50" i="4"/>
  <c r="U52" i="4"/>
  <c r="U54" i="4"/>
  <c r="U56" i="4"/>
  <c r="U58" i="4"/>
  <c r="U60" i="4"/>
  <c r="U62" i="4"/>
  <c r="U64" i="4"/>
  <c r="U66" i="4"/>
  <c r="U68" i="4"/>
  <c r="U70" i="4"/>
  <c r="U72" i="4"/>
  <c r="U35" i="3"/>
  <c r="U49" i="3"/>
  <c r="U52" i="3"/>
  <c r="U54" i="3"/>
  <c r="U56" i="3"/>
  <c r="U58" i="3"/>
  <c r="U60" i="3"/>
  <c r="U62" i="3"/>
  <c r="U64" i="3"/>
  <c r="U66" i="3"/>
  <c r="U68" i="3"/>
  <c r="U70" i="3"/>
  <c r="U72" i="3"/>
  <c r="U35" i="2"/>
  <c r="U49" i="2"/>
  <c r="U51" i="2"/>
  <c r="U54" i="2"/>
  <c r="U56" i="2"/>
  <c r="U58" i="2"/>
  <c r="U60" i="2"/>
  <c r="U62" i="2"/>
  <c r="U64" i="2"/>
  <c r="U66" i="2"/>
  <c r="U68" i="2"/>
  <c r="U70" i="2"/>
  <c r="U72" i="2"/>
  <c r="U9" i="1"/>
  <c r="U11" i="1"/>
  <c r="U13" i="1"/>
  <c r="U35" i="1"/>
  <c r="U49" i="1"/>
  <c r="U50" i="1"/>
  <c r="U52" i="1"/>
  <c r="U54" i="1"/>
  <c r="U56" i="1"/>
  <c r="U58" i="1"/>
  <c r="U60" i="1"/>
  <c r="U62" i="1"/>
  <c r="U64" i="1"/>
  <c r="U66" i="1"/>
  <c r="U68" i="1"/>
  <c r="U70" i="1"/>
  <c r="U72" i="1"/>
  <c r="U74" i="1"/>
  <c r="O68" i="36" l="1"/>
  <c r="U68" i="36" s="1"/>
  <c r="O50" i="36"/>
  <c r="U50" i="36" s="1"/>
  <c r="O12" i="36"/>
  <c r="U12" i="36" s="1"/>
  <c r="O28" i="36"/>
  <c r="U28" i="36" s="1"/>
  <c r="O22" i="36"/>
  <c r="U22" i="36" s="1"/>
  <c r="O8" i="36"/>
  <c r="U8" i="36" s="1"/>
  <c r="O24" i="36"/>
  <c r="U24" i="36" s="1"/>
  <c r="O58" i="36"/>
  <c r="U58" i="36" s="1"/>
  <c r="O14" i="36"/>
  <c r="U14" i="36" s="1"/>
  <c r="O30" i="36"/>
  <c r="U30" i="36" s="1"/>
  <c r="O16" i="36"/>
  <c r="U16" i="36" s="1"/>
  <c r="O32" i="36"/>
  <c r="U32" i="36" s="1"/>
  <c r="O18" i="36"/>
  <c r="U18" i="36" s="1"/>
  <c r="O34" i="36"/>
  <c r="U34" i="36" s="1"/>
  <c r="O10" i="36"/>
  <c r="U10" i="36" s="1"/>
  <c r="O26" i="36"/>
  <c r="U26" i="36" s="1"/>
  <c r="O48" i="36"/>
  <c r="U48" i="36" s="1"/>
  <c r="O66" i="36"/>
  <c r="U66" i="36" s="1"/>
  <c r="O20" i="36"/>
  <c r="U20" i="36" s="1"/>
  <c r="O44" i="36"/>
  <c r="U44" i="36" s="1"/>
  <c r="O38" i="36"/>
  <c r="U38" i="36" s="1"/>
  <c r="O42" i="36"/>
  <c r="U42" i="36" s="1"/>
  <c r="O46" i="36"/>
  <c r="U46" i="36" s="1"/>
  <c r="O54" i="36"/>
  <c r="U54" i="36" s="1"/>
  <c r="O62" i="36"/>
  <c r="U62" i="36" s="1"/>
  <c r="O56" i="36"/>
  <c r="U56" i="36" s="1"/>
  <c r="O52" i="36"/>
  <c r="U52" i="36" s="1"/>
  <c r="O40" i="36"/>
  <c r="U40" i="36" s="1"/>
  <c r="O51" i="36"/>
  <c r="U51" i="36" s="1"/>
  <c r="O36" i="36"/>
  <c r="U36" i="36" s="1"/>
  <c r="O9" i="36"/>
  <c r="U9" i="36" s="1"/>
  <c r="O63" i="36"/>
  <c r="U63" i="36" s="1"/>
  <c r="O60" i="36"/>
  <c r="U60" i="36" s="1"/>
  <c r="O25" i="36"/>
  <c r="U25" i="36" s="1"/>
  <c r="O39" i="36"/>
  <c r="U39" i="36" s="1"/>
  <c r="O57" i="36"/>
  <c r="U57" i="36" s="1"/>
  <c r="O73" i="36"/>
  <c r="U73" i="36" s="1"/>
  <c r="O71" i="36"/>
  <c r="U71" i="36" s="1"/>
  <c r="U74" i="15"/>
  <c r="O41" i="36"/>
  <c r="U41" i="36" s="1"/>
  <c r="U74" i="34"/>
  <c r="O17" i="36"/>
  <c r="U17" i="36" s="1"/>
  <c r="O35" i="36"/>
  <c r="U35" i="36" s="1"/>
  <c r="O43" i="36"/>
  <c r="U43" i="36" s="1"/>
  <c r="O64" i="36"/>
  <c r="U64" i="36" s="1"/>
  <c r="O69" i="36"/>
  <c r="U69" i="36" s="1"/>
  <c r="O65" i="36"/>
  <c r="U65" i="36" s="1"/>
  <c r="O59" i="36"/>
  <c r="U59" i="36" s="1"/>
  <c r="O55" i="36"/>
  <c r="U55" i="36" s="1"/>
  <c r="O47" i="36"/>
  <c r="U47" i="36" s="1"/>
  <c r="O67" i="36"/>
  <c r="U67" i="36" s="1"/>
  <c r="O31" i="36"/>
  <c r="U31" i="36" s="1"/>
  <c r="O21" i="36"/>
  <c r="U21" i="36" s="1"/>
  <c r="O29" i="36"/>
  <c r="U29" i="36" s="1"/>
  <c r="O13" i="36"/>
  <c r="U13" i="36" s="1"/>
  <c r="U74" i="27"/>
  <c r="U74" i="28"/>
  <c r="U74" i="13"/>
  <c r="O49" i="36"/>
  <c r="U49" i="36" s="1"/>
  <c r="O33" i="36"/>
  <c r="U33" i="36" s="1"/>
  <c r="O37" i="36"/>
  <c r="U37" i="36" s="1"/>
  <c r="U74" i="10"/>
  <c r="O45" i="36"/>
  <c r="U45" i="36" s="1"/>
  <c r="O11" i="36"/>
  <c r="U11" i="36" s="1"/>
  <c r="O15" i="36"/>
  <c r="U15" i="36" s="1"/>
  <c r="O19" i="36"/>
  <c r="U19" i="36" s="1"/>
  <c r="O23" i="36"/>
  <c r="U23" i="36" s="1"/>
  <c r="O27" i="36"/>
  <c r="U27" i="36" s="1"/>
  <c r="O53" i="36"/>
  <c r="U53" i="36" s="1"/>
  <c r="O61" i="36"/>
  <c r="U61" i="36" s="1"/>
  <c r="K74" i="36"/>
  <c r="U74" i="18"/>
  <c r="U74" i="6"/>
  <c r="U74" i="29"/>
  <c r="U74" i="24"/>
  <c r="U74" i="22"/>
  <c r="U74" i="4"/>
  <c r="U74" i="16"/>
  <c r="U74" i="2"/>
  <c r="G74" i="36"/>
  <c r="O7" i="36"/>
  <c r="U7" i="36" s="1"/>
  <c r="L74" i="36"/>
  <c r="M74" i="36"/>
  <c r="N74" i="36"/>
  <c r="U46" i="35"/>
  <c r="U42" i="35"/>
  <c r="U38" i="35"/>
  <c r="U47" i="35"/>
  <c r="U43" i="35"/>
  <c r="U39" i="35"/>
  <c r="U35" i="35"/>
  <c r="U7" i="35"/>
  <c r="U73" i="35"/>
  <c r="U71" i="35"/>
  <c r="U69" i="35"/>
  <c r="U67" i="35"/>
  <c r="U65" i="35"/>
  <c r="U63" i="35"/>
  <c r="U61" i="35"/>
  <c r="U59" i="35"/>
  <c r="U57" i="35"/>
  <c r="U55" i="35"/>
  <c r="U53" i="35"/>
  <c r="U51" i="35"/>
  <c r="U44" i="35"/>
  <c r="U40" i="35"/>
  <c r="U36" i="35"/>
  <c r="U48" i="35"/>
  <c r="U45" i="35"/>
  <c r="U41" i="35"/>
  <c r="U37" i="35"/>
  <c r="U34" i="35"/>
  <c r="U33" i="35"/>
  <c r="U31" i="35"/>
  <c r="U29" i="35"/>
  <c r="U27" i="35"/>
  <c r="U25" i="35"/>
  <c r="U23" i="35"/>
  <c r="U21" i="35"/>
  <c r="U19" i="35"/>
  <c r="U17" i="35"/>
  <c r="U15" i="35"/>
  <c r="U13" i="35"/>
  <c r="U11" i="35"/>
  <c r="U9" i="35"/>
  <c r="U47" i="34"/>
  <c r="U43" i="34"/>
  <c r="U39" i="34"/>
  <c r="U44" i="34"/>
  <c r="U40" i="34"/>
  <c r="U36" i="34"/>
  <c r="U32" i="34"/>
  <c r="U28" i="34"/>
  <c r="U24" i="34"/>
  <c r="U20" i="34"/>
  <c r="U16" i="34"/>
  <c r="U12" i="34"/>
  <c r="U8" i="34"/>
  <c r="U33" i="34"/>
  <c r="U29" i="34"/>
  <c r="U25" i="34"/>
  <c r="U21" i="34"/>
  <c r="U17" i="34"/>
  <c r="U13" i="34"/>
  <c r="U9" i="34"/>
  <c r="U7" i="34"/>
  <c r="U73" i="34"/>
  <c r="U71" i="34"/>
  <c r="U69" i="34"/>
  <c r="U67" i="34"/>
  <c r="U65" i="34"/>
  <c r="U63" i="34"/>
  <c r="U61" i="34"/>
  <c r="U59" i="34"/>
  <c r="U57" i="34"/>
  <c r="U55" i="34"/>
  <c r="U53" i="34"/>
  <c r="U45" i="34"/>
  <c r="U41" i="34"/>
  <c r="U37" i="34"/>
  <c r="U51" i="34"/>
  <c r="U46" i="34"/>
  <c r="U42" i="34"/>
  <c r="U38" i="34"/>
  <c r="U30" i="34"/>
  <c r="U26" i="34"/>
  <c r="U22" i="34"/>
  <c r="U18" i="34"/>
  <c r="U14" i="34"/>
  <c r="U10" i="34"/>
  <c r="U34" i="34"/>
  <c r="U31" i="34"/>
  <c r="U27" i="34"/>
  <c r="U23" i="34"/>
  <c r="U19" i="34"/>
  <c r="U15" i="34"/>
  <c r="U11" i="34"/>
  <c r="U73" i="33"/>
  <c r="U71" i="33"/>
  <c r="U69" i="33"/>
  <c r="U67" i="33"/>
  <c r="U65" i="33"/>
  <c r="U63" i="33"/>
  <c r="U61" i="33"/>
  <c r="U59" i="33"/>
  <c r="U57" i="33"/>
  <c r="U55" i="33"/>
  <c r="U53" i="33"/>
  <c r="U47" i="33"/>
  <c r="U43" i="33"/>
  <c r="U39" i="33"/>
  <c r="U44" i="33"/>
  <c r="U40" i="33"/>
  <c r="U36" i="33"/>
  <c r="U52" i="33"/>
  <c r="U45" i="33"/>
  <c r="U41" i="33"/>
  <c r="U37" i="33"/>
  <c r="U46" i="33"/>
  <c r="U42" i="33"/>
  <c r="U38" i="33"/>
  <c r="U33" i="33"/>
  <c r="U31" i="33"/>
  <c r="U29" i="33"/>
  <c r="U27" i="33"/>
  <c r="U25" i="33"/>
  <c r="U23" i="33"/>
  <c r="U21" i="33"/>
  <c r="U19" i="33"/>
  <c r="U17" i="33"/>
  <c r="U15" i="33"/>
  <c r="U13" i="33"/>
  <c r="U11" i="33"/>
  <c r="U9" i="33"/>
  <c r="U7" i="33"/>
  <c r="U73" i="32"/>
  <c r="U71" i="32"/>
  <c r="U69" i="32"/>
  <c r="U67" i="32"/>
  <c r="U65" i="32"/>
  <c r="U63" i="32"/>
  <c r="U61" i="32"/>
  <c r="U59" i="32"/>
  <c r="U57" i="32"/>
  <c r="U55" i="32"/>
  <c r="U53" i="32"/>
  <c r="U51" i="32"/>
  <c r="U32" i="32"/>
  <c r="U30" i="32"/>
  <c r="U28" i="32"/>
  <c r="U26" i="32"/>
  <c r="U24" i="32"/>
  <c r="U22" i="32"/>
  <c r="U20" i="32"/>
  <c r="U18" i="32"/>
  <c r="U16" i="32"/>
  <c r="U14" i="32"/>
  <c r="U12" i="32"/>
  <c r="U10" i="32"/>
  <c r="U8" i="32"/>
  <c r="U49" i="32"/>
  <c r="U46" i="32"/>
  <c r="U44" i="32"/>
  <c r="U42" i="32"/>
  <c r="U40" i="32"/>
  <c r="U38" i="32"/>
  <c r="U36" i="32"/>
  <c r="U34" i="32"/>
  <c r="U7" i="32"/>
  <c r="U73" i="31"/>
  <c r="U71" i="31"/>
  <c r="U69" i="31"/>
  <c r="U67" i="31"/>
  <c r="U65" i="31"/>
  <c r="U63" i="31"/>
  <c r="U61" i="31"/>
  <c r="U59" i="31"/>
  <c r="U57" i="31"/>
  <c r="U55" i="31"/>
  <c r="U53" i="31"/>
  <c r="U44" i="31"/>
  <c r="U40" i="31"/>
  <c r="U48" i="31"/>
  <c r="U45" i="31"/>
  <c r="U41" i="31"/>
  <c r="U37" i="31"/>
  <c r="U7" i="31"/>
  <c r="U34" i="31"/>
  <c r="U32" i="31"/>
  <c r="U30" i="31"/>
  <c r="U28" i="31"/>
  <c r="U26" i="31"/>
  <c r="U24" i="31"/>
  <c r="U22" i="31"/>
  <c r="U20" i="31"/>
  <c r="U18" i="31"/>
  <c r="U16" i="31"/>
  <c r="U14" i="31"/>
  <c r="U12" i="31"/>
  <c r="U10" i="31"/>
  <c r="U8" i="31"/>
  <c r="U46" i="31"/>
  <c r="U42" i="31"/>
  <c r="U38" i="31"/>
  <c r="U47" i="31"/>
  <c r="U43" i="31"/>
  <c r="U39" i="31"/>
  <c r="U36" i="31"/>
  <c r="U73" i="30"/>
  <c r="U71" i="30"/>
  <c r="U69" i="30"/>
  <c r="U67" i="30"/>
  <c r="U65" i="30"/>
  <c r="U63" i="30"/>
  <c r="U61" i="30"/>
  <c r="U59" i="30"/>
  <c r="U57" i="30"/>
  <c r="U55" i="30"/>
  <c r="U53" i="30"/>
  <c r="U46" i="30"/>
  <c r="U42" i="30"/>
  <c r="U38" i="30"/>
  <c r="U47" i="30"/>
  <c r="U43" i="30"/>
  <c r="U39" i="30"/>
  <c r="U7" i="30"/>
  <c r="U36" i="30"/>
  <c r="U44" i="30"/>
  <c r="U40" i="30"/>
  <c r="U48" i="30"/>
  <c r="U45" i="30"/>
  <c r="U41" i="30"/>
  <c r="U34" i="30"/>
  <c r="U32" i="30"/>
  <c r="U30" i="30"/>
  <c r="U28" i="30"/>
  <c r="U26" i="30"/>
  <c r="U24" i="30"/>
  <c r="U22" i="30"/>
  <c r="U20" i="30"/>
  <c r="U18" i="30"/>
  <c r="U16" i="30"/>
  <c r="U14" i="30"/>
  <c r="U12" i="30"/>
  <c r="U10" i="30"/>
  <c r="U8" i="30"/>
  <c r="U47" i="29"/>
  <c r="U43" i="29"/>
  <c r="U39" i="29"/>
  <c r="U44" i="29"/>
  <c r="U40" i="29"/>
  <c r="U36" i="29"/>
  <c r="U32" i="29"/>
  <c r="U28" i="29"/>
  <c r="U24" i="29"/>
  <c r="U20" i="29"/>
  <c r="U16" i="29"/>
  <c r="U12" i="29"/>
  <c r="U8" i="29"/>
  <c r="U33" i="29"/>
  <c r="U29" i="29"/>
  <c r="U25" i="29"/>
  <c r="U21" i="29"/>
  <c r="U17" i="29"/>
  <c r="U13" i="29"/>
  <c r="U9" i="29"/>
  <c r="U7" i="29"/>
  <c r="U73" i="29"/>
  <c r="U71" i="29"/>
  <c r="U69" i="29"/>
  <c r="U67" i="29"/>
  <c r="U65" i="29"/>
  <c r="U63" i="29"/>
  <c r="U61" i="29"/>
  <c r="U59" i="29"/>
  <c r="U57" i="29"/>
  <c r="U55" i="29"/>
  <c r="U53" i="29"/>
  <c r="U45" i="29"/>
  <c r="U41" i="29"/>
  <c r="U37" i="29"/>
  <c r="U46" i="29"/>
  <c r="U42" i="29"/>
  <c r="U38" i="29"/>
  <c r="U30" i="29"/>
  <c r="U26" i="29"/>
  <c r="U22" i="29"/>
  <c r="U18" i="29"/>
  <c r="U14" i="29"/>
  <c r="U10" i="29"/>
  <c r="U34" i="29"/>
  <c r="U31" i="29"/>
  <c r="U27" i="29"/>
  <c r="U23" i="29"/>
  <c r="U19" i="29"/>
  <c r="U15" i="29"/>
  <c r="U11" i="29"/>
  <c r="U73" i="28"/>
  <c r="U71" i="28"/>
  <c r="U69" i="28"/>
  <c r="U67" i="28"/>
  <c r="U65" i="28"/>
  <c r="U63" i="28"/>
  <c r="U61" i="28"/>
  <c r="U59" i="28"/>
  <c r="U57" i="28"/>
  <c r="U55" i="28"/>
  <c r="U53" i="28"/>
  <c r="U51" i="28"/>
  <c r="U47" i="28"/>
  <c r="U43" i="28"/>
  <c r="U39" i="28"/>
  <c r="U35" i="28"/>
  <c r="U44" i="28"/>
  <c r="U40" i="28"/>
  <c r="U36" i="28"/>
  <c r="U34" i="28"/>
  <c r="U33" i="28"/>
  <c r="U29" i="28"/>
  <c r="U25" i="28"/>
  <c r="U21" i="28"/>
  <c r="U17" i="28"/>
  <c r="U13" i="28"/>
  <c r="U9" i="28"/>
  <c r="U7" i="28"/>
  <c r="U32" i="28"/>
  <c r="U28" i="28"/>
  <c r="U24" i="28"/>
  <c r="U20" i="28"/>
  <c r="U16" i="28"/>
  <c r="U12" i="28"/>
  <c r="U8" i="28"/>
  <c r="U45" i="28"/>
  <c r="U41" i="28"/>
  <c r="U37" i="28"/>
  <c r="U46" i="28"/>
  <c r="U42" i="28"/>
  <c r="U38" i="28"/>
  <c r="U31" i="28"/>
  <c r="U27" i="28"/>
  <c r="U23" i="28"/>
  <c r="U19" i="28"/>
  <c r="U15" i="28"/>
  <c r="U11" i="28"/>
  <c r="U30" i="28"/>
  <c r="U26" i="28"/>
  <c r="U22" i="28"/>
  <c r="U18" i="28"/>
  <c r="U14" i="28"/>
  <c r="U10" i="28"/>
  <c r="U73" i="27"/>
  <c r="U71" i="27"/>
  <c r="U69" i="27"/>
  <c r="U67" i="27"/>
  <c r="U65" i="27"/>
  <c r="U63" i="27"/>
  <c r="U61" i="27"/>
  <c r="U59" i="27"/>
  <c r="U57" i="27"/>
  <c r="U55" i="27"/>
  <c r="U53" i="27"/>
  <c r="U45" i="27"/>
  <c r="U41" i="27"/>
  <c r="U37" i="27"/>
  <c r="U44" i="27"/>
  <c r="U40" i="27"/>
  <c r="U36" i="27"/>
  <c r="U33" i="27"/>
  <c r="U29" i="27"/>
  <c r="U25" i="27"/>
  <c r="U21" i="27"/>
  <c r="U17" i="27"/>
  <c r="U13" i="27"/>
  <c r="U9" i="27"/>
  <c r="U7" i="27"/>
  <c r="U32" i="27"/>
  <c r="U28" i="27"/>
  <c r="U24" i="27"/>
  <c r="U20" i="27"/>
  <c r="U16" i="27"/>
  <c r="U12" i="27"/>
  <c r="U8" i="27"/>
  <c r="U47" i="27"/>
  <c r="U43" i="27"/>
  <c r="U39" i="27"/>
  <c r="U35" i="27"/>
  <c r="U46" i="27"/>
  <c r="U42" i="27"/>
  <c r="U38" i="27"/>
  <c r="U31" i="27"/>
  <c r="U27" i="27"/>
  <c r="U23" i="27"/>
  <c r="U19" i="27"/>
  <c r="U15" i="27"/>
  <c r="U11" i="27"/>
  <c r="U30" i="27"/>
  <c r="U26" i="27"/>
  <c r="U22" i="27"/>
  <c r="U18" i="27"/>
  <c r="U14" i="27"/>
  <c r="U10" i="27"/>
  <c r="U47" i="24"/>
  <c r="U43" i="24"/>
  <c r="U39" i="24"/>
  <c r="U46" i="24"/>
  <c r="U42" i="24"/>
  <c r="U38" i="24"/>
  <c r="U34" i="24"/>
  <c r="U32" i="24"/>
  <c r="U28" i="24"/>
  <c r="U24" i="24"/>
  <c r="U20" i="24"/>
  <c r="U16" i="24"/>
  <c r="U12" i="24"/>
  <c r="U8" i="24"/>
  <c r="U33" i="24"/>
  <c r="U29" i="24"/>
  <c r="U25" i="24"/>
  <c r="U21" i="24"/>
  <c r="U17" i="24"/>
  <c r="U13" i="24"/>
  <c r="U9" i="24"/>
  <c r="U7" i="24"/>
  <c r="U73" i="24"/>
  <c r="U71" i="24"/>
  <c r="U69" i="24"/>
  <c r="U67" i="24"/>
  <c r="U65" i="24"/>
  <c r="U63" i="24"/>
  <c r="U61" i="24"/>
  <c r="U59" i="24"/>
  <c r="U57" i="24"/>
  <c r="U55" i="24"/>
  <c r="U53" i="24"/>
  <c r="U45" i="24"/>
  <c r="U41" i="24"/>
  <c r="U37" i="24"/>
  <c r="U44" i="24"/>
  <c r="U40" i="24"/>
  <c r="U36" i="24"/>
  <c r="U30" i="24"/>
  <c r="U26" i="24"/>
  <c r="U22" i="24"/>
  <c r="U18" i="24"/>
  <c r="U14" i="24"/>
  <c r="U10" i="24"/>
  <c r="U31" i="24"/>
  <c r="U27" i="24"/>
  <c r="U23" i="24"/>
  <c r="U19" i="24"/>
  <c r="U15" i="24"/>
  <c r="U11" i="24"/>
  <c r="U70" i="23"/>
  <c r="U66" i="23"/>
  <c r="U62" i="23"/>
  <c r="U58" i="23"/>
  <c r="U54" i="23"/>
  <c r="U69" i="23"/>
  <c r="U65" i="23"/>
  <c r="U61" i="23"/>
  <c r="U57" i="23"/>
  <c r="U53" i="23"/>
  <c r="U51" i="23"/>
  <c r="U49" i="23"/>
  <c r="U68" i="23"/>
  <c r="U64" i="23"/>
  <c r="U60" i="23"/>
  <c r="U56" i="23"/>
  <c r="U73" i="23"/>
  <c r="U71" i="23"/>
  <c r="U67" i="23"/>
  <c r="U63" i="23"/>
  <c r="U59" i="23"/>
  <c r="U55" i="23"/>
  <c r="U7" i="23"/>
  <c r="U48" i="23"/>
  <c r="U72" i="22"/>
  <c r="U68" i="22"/>
  <c r="U73" i="22"/>
  <c r="U69" i="22"/>
  <c r="U65" i="22"/>
  <c r="U63" i="22"/>
  <c r="U61" i="22"/>
  <c r="U59" i="22"/>
  <c r="U57" i="22"/>
  <c r="U55" i="22"/>
  <c r="U53" i="22"/>
  <c r="U51" i="22"/>
  <c r="U49" i="22"/>
  <c r="U46" i="22"/>
  <c r="U48" i="22"/>
  <c r="U45" i="22"/>
  <c r="U33" i="22"/>
  <c r="U32" i="22"/>
  <c r="U28" i="22"/>
  <c r="U24" i="22"/>
  <c r="U20" i="22"/>
  <c r="U29" i="22"/>
  <c r="U25" i="22"/>
  <c r="U21" i="22"/>
  <c r="U7" i="22"/>
  <c r="U70" i="22"/>
  <c r="U66" i="22"/>
  <c r="U71" i="22"/>
  <c r="U67" i="22"/>
  <c r="U44" i="22"/>
  <c r="U47" i="22"/>
  <c r="U43" i="22"/>
  <c r="U41" i="22"/>
  <c r="U39" i="22"/>
  <c r="U37" i="22"/>
  <c r="U35" i="22"/>
  <c r="U30" i="22"/>
  <c r="U26" i="22"/>
  <c r="U22" i="22"/>
  <c r="U31" i="22"/>
  <c r="U27" i="22"/>
  <c r="U23" i="22"/>
  <c r="U19" i="22"/>
  <c r="U17" i="22"/>
  <c r="U15" i="22"/>
  <c r="U13" i="22"/>
  <c r="U11" i="22"/>
  <c r="U9" i="22"/>
  <c r="U47" i="20"/>
  <c r="U45" i="20"/>
  <c r="U43" i="20"/>
  <c r="U41" i="20"/>
  <c r="U39" i="20"/>
  <c r="U37" i="20"/>
  <c r="U35" i="20"/>
  <c r="U26" i="20"/>
  <c r="U22" i="20"/>
  <c r="U18" i="20"/>
  <c r="U14" i="20"/>
  <c r="U10" i="20"/>
  <c r="U33" i="20"/>
  <c r="U29" i="20"/>
  <c r="U25" i="20"/>
  <c r="U21" i="20"/>
  <c r="U17" i="20"/>
  <c r="U13" i="20"/>
  <c r="U9" i="20"/>
  <c r="U7" i="20"/>
  <c r="U73" i="20"/>
  <c r="U71" i="20"/>
  <c r="U69" i="20"/>
  <c r="U67" i="20"/>
  <c r="U65" i="20"/>
  <c r="U63" i="20"/>
  <c r="U61" i="20"/>
  <c r="U59" i="20"/>
  <c r="U57" i="20"/>
  <c r="U55" i="20"/>
  <c r="U53" i="20"/>
  <c r="U51" i="20"/>
  <c r="U30" i="20"/>
  <c r="U28" i="20"/>
  <c r="U24" i="20"/>
  <c r="U20" i="20"/>
  <c r="U16" i="20"/>
  <c r="U12" i="20"/>
  <c r="U8" i="20"/>
  <c r="U27" i="20"/>
  <c r="U23" i="20"/>
  <c r="U19" i="20"/>
  <c r="U15" i="20"/>
  <c r="U11" i="20"/>
  <c r="U73" i="19"/>
  <c r="U71" i="19"/>
  <c r="U69" i="19"/>
  <c r="U67" i="19"/>
  <c r="U65" i="19"/>
  <c r="U63" i="19"/>
  <c r="U61" i="19"/>
  <c r="U59" i="19"/>
  <c r="U57" i="19"/>
  <c r="U55" i="19"/>
  <c r="U46" i="19"/>
  <c r="U42" i="19"/>
  <c r="U38" i="19"/>
  <c r="U48" i="19"/>
  <c r="U45" i="19"/>
  <c r="U41" i="19"/>
  <c r="U37" i="19"/>
  <c r="U34" i="19"/>
  <c r="U30" i="19"/>
  <c r="U26" i="19"/>
  <c r="U22" i="19"/>
  <c r="U18" i="19"/>
  <c r="U14" i="19"/>
  <c r="U10" i="19"/>
  <c r="U31" i="19"/>
  <c r="U27" i="19"/>
  <c r="U23" i="19"/>
  <c r="U19" i="19"/>
  <c r="U15" i="19"/>
  <c r="U11" i="19"/>
  <c r="U7" i="19"/>
  <c r="U53" i="19"/>
  <c r="U44" i="19"/>
  <c r="U40" i="19"/>
  <c r="U36" i="19"/>
  <c r="U47" i="19"/>
  <c r="U43" i="19"/>
  <c r="U39" i="19"/>
  <c r="U32" i="19"/>
  <c r="U28" i="19"/>
  <c r="U24" i="19"/>
  <c r="U20" i="19"/>
  <c r="U16" i="19"/>
  <c r="U12" i="19"/>
  <c r="U33" i="19"/>
  <c r="U29" i="19"/>
  <c r="U25" i="19"/>
  <c r="U21" i="19"/>
  <c r="U17" i="19"/>
  <c r="U13" i="19"/>
  <c r="U9" i="19"/>
  <c r="U73" i="18"/>
  <c r="U71" i="18"/>
  <c r="U69" i="18"/>
  <c r="U67" i="18"/>
  <c r="U65" i="18"/>
  <c r="U63" i="18"/>
  <c r="U61" i="18"/>
  <c r="U59" i="18"/>
  <c r="U57" i="18"/>
  <c r="U55" i="18"/>
  <c r="U53" i="18"/>
  <c r="U51" i="18"/>
  <c r="U47" i="18"/>
  <c r="U46" i="18"/>
  <c r="U44" i="18"/>
  <c r="U42" i="18"/>
  <c r="U40" i="18"/>
  <c r="U38" i="18"/>
  <c r="U36" i="18"/>
  <c r="U34" i="18"/>
  <c r="U29" i="18"/>
  <c r="U25" i="18"/>
  <c r="U7" i="18"/>
  <c r="U28" i="18"/>
  <c r="U24" i="18"/>
  <c r="U22" i="18"/>
  <c r="U20" i="18"/>
  <c r="U18" i="18"/>
  <c r="U16" i="18"/>
  <c r="U14" i="18"/>
  <c r="U12" i="18"/>
  <c r="U10" i="18"/>
  <c r="U8" i="18"/>
  <c r="U49" i="18"/>
  <c r="U31" i="18"/>
  <c r="U27" i="18"/>
  <c r="U30" i="18"/>
  <c r="U26" i="18"/>
  <c r="U73" i="17"/>
  <c r="U71" i="17"/>
  <c r="U69" i="17"/>
  <c r="U67" i="17"/>
  <c r="U65" i="17"/>
  <c r="U63" i="17"/>
  <c r="U61" i="17"/>
  <c r="U59" i="17"/>
  <c r="U57" i="17"/>
  <c r="U55" i="17"/>
  <c r="U53" i="17"/>
  <c r="U51" i="17"/>
  <c r="U44" i="17"/>
  <c r="U47" i="17"/>
  <c r="U43" i="17"/>
  <c r="U7" i="17"/>
  <c r="U46" i="17"/>
  <c r="U42" i="17"/>
  <c r="U48" i="17"/>
  <c r="U45" i="17"/>
  <c r="U41" i="17"/>
  <c r="U39" i="17"/>
  <c r="U37" i="17"/>
  <c r="U35" i="17"/>
  <c r="U33" i="17"/>
  <c r="U31" i="17"/>
  <c r="U29" i="17"/>
  <c r="U27" i="17"/>
  <c r="U25" i="17"/>
  <c r="U23" i="17"/>
  <c r="U21" i="17"/>
  <c r="U19" i="17"/>
  <c r="U17" i="17"/>
  <c r="U15" i="17"/>
  <c r="U13" i="17"/>
  <c r="U11" i="17"/>
  <c r="U9" i="17"/>
  <c r="U73" i="16"/>
  <c r="U71" i="16"/>
  <c r="U69" i="16"/>
  <c r="U67" i="16"/>
  <c r="U65" i="16"/>
  <c r="U63" i="16"/>
  <c r="U61" i="16"/>
  <c r="U59" i="16"/>
  <c r="U57" i="16"/>
  <c r="U55" i="16"/>
  <c r="U53" i="16"/>
  <c r="U51" i="16"/>
  <c r="U47" i="16"/>
  <c r="U43" i="16"/>
  <c r="U39" i="16"/>
  <c r="U49" i="16"/>
  <c r="U46" i="16"/>
  <c r="U42" i="16"/>
  <c r="U38" i="16"/>
  <c r="U30" i="16"/>
  <c r="U33" i="16"/>
  <c r="U29" i="16"/>
  <c r="U7" i="16"/>
  <c r="U45" i="16"/>
  <c r="U41" i="16"/>
  <c r="U37" i="16"/>
  <c r="U44" i="16"/>
  <c r="U40" i="16"/>
  <c r="U36" i="16"/>
  <c r="U35" i="16"/>
  <c r="U32" i="16"/>
  <c r="U28" i="16"/>
  <c r="U31" i="16"/>
  <c r="U27" i="16"/>
  <c r="U25" i="16"/>
  <c r="U23" i="16"/>
  <c r="U21" i="16"/>
  <c r="U19" i="16"/>
  <c r="U17" i="16"/>
  <c r="U15" i="16"/>
  <c r="U13" i="16"/>
  <c r="U11" i="16"/>
  <c r="U9" i="16"/>
  <c r="U73" i="15"/>
  <c r="U71" i="15"/>
  <c r="U69" i="15"/>
  <c r="U67" i="15"/>
  <c r="U65" i="15"/>
  <c r="U63" i="15"/>
  <c r="U61" i="15"/>
  <c r="U59" i="15"/>
  <c r="U57" i="15"/>
  <c r="U55" i="15"/>
  <c r="U53" i="15"/>
  <c r="U51" i="15"/>
  <c r="U47" i="15"/>
  <c r="U43" i="15"/>
  <c r="U39" i="15"/>
  <c r="U44" i="15"/>
  <c r="U40" i="15"/>
  <c r="U36" i="15"/>
  <c r="U34" i="15"/>
  <c r="U33" i="15"/>
  <c r="U29" i="15"/>
  <c r="U30" i="15"/>
  <c r="U26" i="15"/>
  <c r="U24" i="15"/>
  <c r="U22" i="15"/>
  <c r="U20" i="15"/>
  <c r="U18" i="15"/>
  <c r="U16" i="15"/>
  <c r="U14" i="15"/>
  <c r="U12" i="15"/>
  <c r="U10" i="15"/>
  <c r="U8" i="15"/>
  <c r="U45" i="15"/>
  <c r="U41" i="15"/>
  <c r="U37" i="15"/>
  <c r="U46" i="15"/>
  <c r="U42" i="15"/>
  <c r="U38" i="15"/>
  <c r="U31" i="15"/>
  <c r="U27" i="15"/>
  <c r="U7" i="15"/>
  <c r="U32" i="15"/>
  <c r="U28" i="15"/>
  <c r="U73" i="14"/>
  <c r="U71" i="14"/>
  <c r="U69" i="14"/>
  <c r="U67" i="14"/>
  <c r="U65" i="14"/>
  <c r="U63" i="14"/>
  <c r="U61" i="14"/>
  <c r="U59" i="14"/>
  <c r="U57" i="14"/>
  <c r="U55" i="14"/>
  <c r="U53" i="14"/>
  <c r="U51" i="14"/>
  <c r="U49" i="14"/>
  <c r="U46" i="14"/>
  <c r="U42" i="14"/>
  <c r="U48" i="14"/>
  <c r="U45" i="14"/>
  <c r="U41" i="14"/>
  <c r="U33" i="14"/>
  <c r="U32" i="14"/>
  <c r="U30" i="14"/>
  <c r="U28" i="14"/>
  <c r="U26" i="14"/>
  <c r="U24" i="14"/>
  <c r="U22" i="14"/>
  <c r="U20" i="14"/>
  <c r="U18" i="14"/>
  <c r="U16" i="14"/>
  <c r="U14" i="14"/>
  <c r="U12" i="14"/>
  <c r="U10" i="14"/>
  <c r="U8" i="14"/>
  <c r="U44" i="14"/>
  <c r="U40" i="14"/>
  <c r="U47" i="14"/>
  <c r="U43" i="14"/>
  <c r="U39" i="14"/>
  <c r="U37" i="14"/>
  <c r="U35" i="14"/>
  <c r="U7" i="14"/>
  <c r="U73" i="13"/>
  <c r="U71" i="13"/>
  <c r="U69" i="13"/>
  <c r="U67" i="13"/>
  <c r="U65" i="13"/>
  <c r="U63" i="13"/>
  <c r="U61" i="13"/>
  <c r="U59" i="13"/>
  <c r="U57" i="13"/>
  <c r="U55" i="13"/>
  <c r="U53" i="13"/>
  <c r="U51" i="13"/>
  <c r="U47" i="13"/>
  <c r="U43" i="13"/>
  <c r="U39" i="13"/>
  <c r="U35" i="13"/>
  <c r="U44" i="13"/>
  <c r="U40" i="13"/>
  <c r="U36" i="13"/>
  <c r="U34" i="13"/>
  <c r="U33" i="13"/>
  <c r="U29" i="13"/>
  <c r="U25" i="13"/>
  <c r="U21" i="13"/>
  <c r="U17" i="13"/>
  <c r="U30" i="13"/>
  <c r="U26" i="13"/>
  <c r="U22" i="13"/>
  <c r="U18" i="13"/>
  <c r="U14" i="13"/>
  <c r="U12" i="13"/>
  <c r="U10" i="13"/>
  <c r="U8" i="13"/>
  <c r="U45" i="13"/>
  <c r="U41" i="13"/>
  <c r="U37" i="13"/>
  <c r="U46" i="13"/>
  <c r="U42" i="13"/>
  <c r="U38" i="13"/>
  <c r="U31" i="13"/>
  <c r="U27" i="13"/>
  <c r="U23" i="13"/>
  <c r="U19" i="13"/>
  <c r="U15" i="13"/>
  <c r="U7" i="13"/>
  <c r="U32" i="13"/>
  <c r="U28" i="13"/>
  <c r="U24" i="13"/>
  <c r="U20" i="13"/>
  <c r="U16" i="13"/>
  <c r="U47" i="12"/>
  <c r="U43" i="12"/>
  <c r="U39" i="12"/>
  <c r="U44" i="12"/>
  <c r="U40" i="12"/>
  <c r="U36" i="12"/>
  <c r="U33" i="12"/>
  <c r="U29" i="12"/>
  <c r="U25" i="12"/>
  <c r="U7" i="12"/>
  <c r="U35" i="12"/>
  <c r="U32" i="12"/>
  <c r="U28" i="12"/>
  <c r="U24" i="12"/>
  <c r="U22" i="12"/>
  <c r="U20" i="12"/>
  <c r="U18" i="12"/>
  <c r="U16" i="12"/>
  <c r="U14" i="12"/>
  <c r="U12" i="12"/>
  <c r="U10" i="12"/>
  <c r="U8" i="12"/>
  <c r="U73" i="12"/>
  <c r="U71" i="12"/>
  <c r="U69" i="12"/>
  <c r="U67" i="12"/>
  <c r="U65" i="12"/>
  <c r="U63" i="12"/>
  <c r="U61" i="12"/>
  <c r="U59" i="12"/>
  <c r="U57" i="12"/>
  <c r="U55" i="12"/>
  <c r="U53" i="12"/>
  <c r="U45" i="12"/>
  <c r="U41" i="12"/>
  <c r="U37" i="12"/>
  <c r="U46" i="12"/>
  <c r="U42" i="12"/>
  <c r="U38" i="12"/>
  <c r="U31" i="12"/>
  <c r="U27" i="12"/>
  <c r="U30" i="12"/>
  <c r="U26" i="12"/>
  <c r="U46" i="11"/>
  <c r="U42" i="11"/>
  <c r="U48" i="11"/>
  <c r="U45" i="11"/>
  <c r="U41" i="11"/>
  <c r="U39" i="11"/>
  <c r="U37" i="11"/>
  <c r="U35" i="11"/>
  <c r="U7" i="11"/>
  <c r="U73" i="11"/>
  <c r="U71" i="11"/>
  <c r="U69" i="11"/>
  <c r="U67" i="11"/>
  <c r="U65" i="11"/>
  <c r="U63" i="11"/>
  <c r="U61" i="11"/>
  <c r="U59" i="11"/>
  <c r="U57" i="11"/>
  <c r="U55" i="11"/>
  <c r="U53" i="11"/>
  <c r="U51" i="11"/>
  <c r="U44" i="11"/>
  <c r="U47" i="11"/>
  <c r="U43" i="11"/>
  <c r="U33" i="11"/>
  <c r="U31" i="11"/>
  <c r="U29" i="11"/>
  <c r="U27" i="11"/>
  <c r="U25" i="11"/>
  <c r="U23" i="11"/>
  <c r="U21" i="11"/>
  <c r="U19" i="11"/>
  <c r="U17" i="11"/>
  <c r="U15" i="11"/>
  <c r="U13" i="11"/>
  <c r="U11" i="11"/>
  <c r="U9" i="11"/>
  <c r="U73" i="10"/>
  <c r="U71" i="10"/>
  <c r="U69" i="10"/>
  <c r="U67" i="10"/>
  <c r="U65" i="10"/>
  <c r="U63" i="10"/>
  <c r="U61" i="10"/>
  <c r="U59" i="10"/>
  <c r="U57" i="10"/>
  <c r="U55" i="10"/>
  <c r="U53" i="10"/>
  <c r="U45" i="10"/>
  <c r="U41" i="10"/>
  <c r="U37" i="10"/>
  <c r="U44" i="10"/>
  <c r="U40" i="10"/>
  <c r="U36" i="10"/>
  <c r="U30" i="10"/>
  <c r="U26" i="10"/>
  <c r="U22" i="10"/>
  <c r="U34" i="10"/>
  <c r="U31" i="10"/>
  <c r="U27" i="10"/>
  <c r="U23" i="10"/>
  <c r="U7" i="10"/>
  <c r="U47" i="10"/>
  <c r="U43" i="10"/>
  <c r="U39" i="10"/>
  <c r="U35" i="10"/>
  <c r="U46" i="10"/>
  <c r="U42" i="10"/>
  <c r="U38" i="10"/>
  <c r="U32" i="10"/>
  <c r="U28" i="10"/>
  <c r="U24" i="10"/>
  <c r="U33" i="10"/>
  <c r="U29" i="10"/>
  <c r="U25" i="10"/>
  <c r="U21" i="10"/>
  <c r="U19" i="10"/>
  <c r="U17" i="10"/>
  <c r="U15" i="10"/>
  <c r="U13" i="10"/>
  <c r="U11" i="10"/>
  <c r="U9" i="10"/>
  <c r="U73" i="9"/>
  <c r="U71" i="9"/>
  <c r="U69" i="9"/>
  <c r="U67" i="9"/>
  <c r="U65" i="9"/>
  <c r="U63" i="9"/>
  <c r="U61" i="9"/>
  <c r="U59" i="9"/>
  <c r="U57" i="9"/>
  <c r="U55" i="9"/>
  <c r="U53" i="9"/>
  <c r="U45" i="9"/>
  <c r="U41" i="9"/>
  <c r="U37" i="9"/>
  <c r="U46" i="9"/>
  <c r="U42" i="9"/>
  <c r="U38" i="9"/>
  <c r="U36" i="9"/>
  <c r="U33" i="9"/>
  <c r="U29" i="9"/>
  <c r="U25" i="9"/>
  <c r="U21" i="9"/>
  <c r="U17" i="9"/>
  <c r="U13" i="9"/>
  <c r="U9" i="9"/>
  <c r="U7" i="9"/>
  <c r="U32" i="9"/>
  <c r="U28" i="9"/>
  <c r="U24" i="9"/>
  <c r="U20" i="9"/>
  <c r="U16" i="9"/>
  <c r="U12" i="9"/>
  <c r="U8" i="9"/>
  <c r="U47" i="9"/>
  <c r="U43" i="9"/>
  <c r="U39" i="9"/>
  <c r="U44" i="9"/>
  <c r="U40" i="9"/>
  <c r="U31" i="9"/>
  <c r="U27" i="9"/>
  <c r="U23" i="9"/>
  <c r="U19" i="9"/>
  <c r="U15" i="9"/>
  <c r="U11" i="9"/>
  <c r="U30" i="9"/>
  <c r="U26" i="9"/>
  <c r="U22" i="9"/>
  <c r="U18" i="9"/>
  <c r="U14" i="9"/>
  <c r="U10" i="9"/>
  <c r="U73" i="8"/>
  <c r="U71" i="8"/>
  <c r="U69" i="8"/>
  <c r="U67" i="8"/>
  <c r="U65" i="8"/>
  <c r="U63" i="8"/>
  <c r="U61" i="8"/>
  <c r="U59" i="8"/>
  <c r="U57" i="8"/>
  <c r="U55" i="8"/>
  <c r="U53" i="8"/>
  <c r="U44" i="8"/>
  <c r="U40" i="8"/>
  <c r="U48" i="8"/>
  <c r="U45" i="8"/>
  <c r="U41" i="8"/>
  <c r="U7" i="8"/>
  <c r="U51" i="8"/>
  <c r="U46" i="8"/>
  <c r="U42" i="8"/>
  <c r="U47" i="8"/>
  <c r="U43" i="8"/>
  <c r="U39" i="8"/>
  <c r="U37" i="8"/>
  <c r="U35" i="8"/>
  <c r="U33" i="8"/>
  <c r="U31" i="8"/>
  <c r="U29" i="8"/>
  <c r="U27" i="8"/>
  <c r="U25" i="8"/>
  <c r="U23" i="8"/>
  <c r="U21" i="8"/>
  <c r="U19" i="8"/>
  <c r="U17" i="8"/>
  <c r="U15" i="8"/>
  <c r="U13" i="8"/>
  <c r="U11" i="8"/>
  <c r="U9" i="8"/>
  <c r="U73" i="7"/>
  <c r="U71" i="7"/>
  <c r="U69" i="7"/>
  <c r="U67" i="7"/>
  <c r="U65" i="7"/>
  <c r="U63" i="7"/>
  <c r="U61" i="7"/>
  <c r="U59" i="7"/>
  <c r="U57" i="7"/>
  <c r="U55" i="7"/>
  <c r="U53" i="7"/>
  <c r="U47" i="7"/>
  <c r="U45" i="7"/>
  <c r="U43" i="7"/>
  <c r="U41" i="7"/>
  <c r="U39" i="7"/>
  <c r="U37" i="7"/>
  <c r="U35" i="7"/>
  <c r="U27" i="7"/>
  <c r="U23" i="7"/>
  <c r="U19" i="7"/>
  <c r="U15" i="7"/>
  <c r="U11" i="7"/>
  <c r="U28" i="7"/>
  <c r="U24" i="7"/>
  <c r="U20" i="7"/>
  <c r="U16" i="7"/>
  <c r="U12" i="7"/>
  <c r="U8" i="7"/>
  <c r="U51" i="7"/>
  <c r="U29" i="7"/>
  <c r="U25" i="7"/>
  <c r="U21" i="7"/>
  <c r="U17" i="7"/>
  <c r="U13" i="7"/>
  <c r="U9" i="7"/>
  <c r="U7" i="7"/>
  <c r="U30" i="7"/>
  <c r="U26" i="7"/>
  <c r="U22" i="7"/>
  <c r="U18" i="7"/>
  <c r="U14" i="7"/>
  <c r="U10" i="7"/>
  <c r="U73" i="6"/>
  <c r="U71" i="6"/>
  <c r="U69" i="6"/>
  <c r="U67" i="6"/>
  <c r="U65" i="6"/>
  <c r="U63" i="6"/>
  <c r="U61" i="6"/>
  <c r="U59" i="6"/>
  <c r="U57" i="6"/>
  <c r="U55" i="6"/>
  <c r="U53" i="6"/>
  <c r="U44" i="6"/>
  <c r="U40" i="6"/>
  <c r="U36" i="6"/>
  <c r="U47" i="6"/>
  <c r="U43" i="6"/>
  <c r="U39" i="6"/>
  <c r="U32" i="6"/>
  <c r="U28" i="6"/>
  <c r="U24" i="6"/>
  <c r="U20" i="6"/>
  <c r="U16" i="6"/>
  <c r="U12" i="6"/>
  <c r="U8" i="6"/>
  <c r="U33" i="6"/>
  <c r="U29" i="6"/>
  <c r="U25" i="6"/>
  <c r="U21" i="6"/>
  <c r="U17" i="6"/>
  <c r="U13" i="6"/>
  <c r="U9" i="6"/>
  <c r="U7" i="6"/>
  <c r="U46" i="6"/>
  <c r="U42" i="6"/>
  <c r="U38" i="6"/>
  <c r="U48" i="6"/>
  <c r="U45" i="6"/>
  <c r="U41" i="6"/>
  <c r="U37" i="6"/>
  <c r="U30" i="6"/>
  <c r="U26" i="6"/>
  <c r="U22" i="6"/>
  <c r="U18" i="6"/>
  <c r="U14" i="6"/>
  <c r="U10" i="6"/>
  <c r="U31" i="6"/>
  <c r="U27" i="6"/>
  <c r="U23" i="6"/>
  <c r="U19" i="6"/>
  <c r="U15" i="6"/>
  <c r="U11" i="6"/>
  <c r="U49" i="5"/>
  <c r="U46" i="5"/>
  <c r="U44" i="5"/>
  <c r="U42" i="5"/>
  <c r="U40" i="5"/>
  <c r="U38" i="5"/>
  <c r="U36" i="5"/>
  <c r="U34" i="5"/>
  <c r="U73" i="5"/>
  <c r="U71" i="5"/>
  <c r="U69" i="5"/>
  <c r="U67" i="5"/>
  <c r="U65" i="5"/>
  <c r="U63" i="5"/>
  <c r="U61" i="5"/>
  <c r="U59" i="5"/>
  <c r="U57" i="5"/>
  <c r="U55" i="5"/>
  <c r="U53" i="5"/>
  <c r="U48" i="5"/>
  <c r="U51" i="5"/>
  <c r="U29" i="4"/>
  <c r="U25" i="4"/>
  <c r="U21" i="4"/>
  <c r="U17" i="4"/>
  <c r="U13" i="4"/>
  <c r="U9" i="4"/>
  <c r="U7" i="4"/>
  <c r="U30" i="4"/>
  <c r="U28" i="4"/>
  <c r="U24" i="4"/>
  <c r="U20" i="4"/>
  <c r="U16" i="4"/>
  <c r="U12" i="4"/>
  <c r="U8" i="4"/>
  <c r="U73" i="4"/>
  <c r="U71" i="4"/>
  <c r="U69" i="4"/>
  <c r="U67" i="4"/>
  <c r="U65" i="4"/>
  <c r="U63" i="4"/>
  <c r="U61" i="4"/>
  <c r="U59" i="4"/>
  <c r="U57" i="4"/>
  <c r="U55" i="4"/>
  <c r="U53" i="4"/>
  <c r="U51" i="4"/>
  <c r="U47" i="4"/>
  <c r="U45" i="4"/>
  <c r="U43" i="4"/>
  <c r="U41" i="4"/>
  <c r="U39" i="4"/>
  <c r="U37" i="4"/>
  <c r="U35" i="4"/>
  <c r="U27" i="4"/>
  <c r="U23" i="4"/>
  <c r="U19" i="4"/>
  <c r="U15" i="4"/>
  <c r="U11" i="4"/>
  <c r="U26" i="4"/>
  <c r="U22" i="4"/>
  <c r="U18" i="4"/>
  <c r="U14" i="4"/>
  <c r="U10" i="4"/>
  <c r="U73" i="3"/>
  <c r="U71" i="3"/>
  <c r="U69" i="3"/>
  <c r="U67" i="3"/>
  <c r="U65" i="3"/>
  <c r="U63" i="3"/>
  <c r="U61" i="3"/>
  <c r="U59" i="3"/>
  <c r="U57" i="3"/>
  <c r="U55" i="3"/>
  <c r="U53" i="3"/>
  <c r="U45" i="3"/>
  <c r="U41" i="3"/>
  <c r="U37" i="3"/>
  <c r="U51" i="3"/>
  <c r="U46" i="3"/>
  <c r="U42" i="3"/>
  <c r="U38" i="3"/>
  <c r="U33" i="3"/>
  <c r="U29" i="3"/>
  <c r="U25" i="3"/>
  <c r="U21" i="3"/>
  <c r="U17" i="3"/>
  <c r="U13" i="3"/>
  <c r="U9" i="3"/>
  <c r="U7" i="3"/>
  <c r="U32" i="3"/>
  <c r="U28" i="3"/>
  <c r="U24" i="3"/>
  <c r="U20" i="3"/>
  <c r="U16" i="3"/>
  <c r="U12" i="3"/>
  <c r="U8" i="3"/>
  <c r="U47" i="3"/>
  <c r="U43" i="3"/>
  <c r="U39" i="3"/>
  <c r="U44" i="3"/>
  <c r="U40" i="3"/>
  <c r="U36" i="3"/>
  <c r="U31" i="3"/>
  <c r="U27" i="3"/>
  <c r="U23" i="3"/>
  <c r="U19" i="3"/>
  <c r="U15" i="3"/>
  <c r="U11" i="3"/>
  <c r="U30" i="3"/>
  <c r="U26" i="3"/>
  <c r="U22" i="3"/>
  <c r="U18" i="3"/>
  <c r="U14" i="3"/>
  <c r="U10" i="3"/>
  <c r="U73" i="2"/>
  <c r="U71" i="2"/>
  <c r="U69" i="2"/>
  <c r="U67" i="2"/>
  <c r="U65" i="2"/>
  <c r="U63" i="2"/>
  <c r="U61" i="2"/>
  <c r="U59" i="2"/>
  <c r="U57" i="2"/>
  <c r="U55" i="2"/>
  <c r="U53" i="2"/>
  <c r="U47" i="2"/>
  <c r="U43" i="2"/>
  <c r="U39" i="2"/>
  <c r="U46" i="2"/>
  <c r="U42" i="2"/>
  <c r="U38" i="2"/>
  <c r="U31" i="2"/>
  <c r="U27" i="2"/>
  <c r="U23" i="2"/>
  <c r="U19" i="2"/>
  <c r="U15" i="2"/>
  <c r="U11" i="2"/>
  <c r="U37" i="2"/>
  <c r="U32" i="2"/>
  <c r="U28" i="2"/>
  <c r="U24" i="2"/>
  <c r="U20" i="2"/>
  <c r="U16" i="2"/>
  <c r="U12" i="2"/>
  <c r="U8" i="2"/>
  <c r="U52" i="2"/>
  <c r="U45" i="2"/>
  <c r="U41" i="2"/>
  <c r="U44" i="2"/>
  <c r="U40" i="2"/>
  <c r="U33" i="2"/>
  <c r="U29" i="2"/>
  <c r="U25" i="2"/>
  <c r="U21" i="2"/>
  <c r="U17" i="2"/>
  <c r="U13" i="2"/>
  <c r="U9" i="2"/>
  <c r="U7" i="2"/>
  <c r="U30" i="2"/>
  <c r="U26" i="2"/>
  <c r="U22" i="2"/>
  <c r="U18" i="2"/>
  <c r="U14" i="2"/>
  <c r="U10" i="2"/>
  <c r="U73" i="1"/>
  <c r="U71" i="1"/>
  <c r="U69" i="1"/>
  <c r="U67" i="1"/>
  <c r="U65" i="1"/>
  <c r="U63" i="1"/>
  <c r="U61" i="1"/>
  <c r="U59" i="1"/>
  <c r="U57" i="1"/>
  <c r="U55" i="1"/>
  <c r="U53" i="1"/>
  <c r="U51" i="1"/>
  <c r="U47" i="1"/>
  <c r="U43" i="1"/>
  <c r="U39" i="1"/>
  <c r="U46" i="1"/>
  <c r="U42" i="1"/>
  <c r="U38" i="1"/>
  <c r="U31" i="1"/>
  <c r="U27" i="1"/>
  <c r="U23" i="1"/>
  <c r="U19" i="1"/>
  <c r="U15" i="1"/>
  <c r="U7" i="1"/>
  <c r="U30" i="1"/>
  <c r="U26" i="1"/>
  <c r="U22" i="1"/>
  <c r="U18" i="1"/>
  <c r="U14" i="1"/>
  <c r="U12" i="1"/>
  <c r="U10" i="1"/>
  <c r="U8" i="1"/>
  <c r="U45" i="1"/>
  <c r="U41" i="1"/>
  <c r="U37" i="1"/>
  <c r="U44" i="1"/>
  <c r="U40" i="1"/>
  <c r="U36" i="1"/>
  <c r="U33" i="1"/>
  <c r="U29" i="1"/>
  <c r="U25" i="1"/>
  <c r="U21" i="1"/>
  <c r="U17" i="1"/>
  <c r="U32" i="1"/>
  <c r="U28" i="1"/>
  <c r="U24" i="1"/>
  <c r="U20" i="1"/>
  <c r="U16" i="1"/>
  <c r="U74" i="19" l="1"/>
  <c r="O74" i="36"/>
  <c r="U74" i="36" s="1"/>
  <c r="U74" i="35"/>
  <c r="U74" i="33"/>
  <c r="U74" i="32"/>
  <c r="U74" i="31"/>
  <c r="U74" i="30"/>
  <c r="U74" i="23"/>
  <c r="U74" i="17"/>
  <c r="U74" i="11"/>
  <c r="U74" i="8"/>
  <c r="U74" i="7"/>
  <c r="U74" i="5"/>
  <c r="U74" i="3"/>
  <c r="X5" i="37" l="1"/>
  <c r="W5" i="37"/>
  <c r="W5" i="34"/>
  <c r="X5" i="34"/>
  <c r="S66" i="37" l="1"/>
  <c r="S58" i="37"/>
  <c r="S50" i="37"/>
  <c r="S42" i="37"/>
  <c r="S34" i="37"/>
  <c r="S26" i="37"/>
  <c r="S10" i="37"/>
  <c r="S71" i="37"/>
  <c r="S39" i="37"/>
  <c r="S47" i="37"/>
  <c r="S7" i="37"/>
  <c r="S55" i="37"/>
  <c r="S23" i="37"/>
  <c r="S13" i="37"/>
  <c r="S11" i="37"/>
  <c r="S31" i="37"/>
  <c r="S63" i="37"/>
  <c r="S74" i="37"/>
  <c r="S9" i="37"/>
  <c r="S18" i="37"/>
  <c r="S62" i="37"/>
  <c r="S8" i="37"/>
  <c r="S22" i="37"/>
  <c r="S20" i="37"/>
  <c r="S27" i="37"/>
  <c r="S44" i="37"/>
  <c r="S60" i="37"/>
  <c r="S48" i="37"/>
  <c r="S33" i="37"/>
  <c r="S49" i="37"/>
  <c r="S65" i="37"/>
  <c r="S21" i="37"/>
  <c r="S37" i="37"/>
  <c r="S53" i="37"/>
  <c r="S69" i="37"/>
  <c r="S46" i="37"/>
  <c r="S28" i="37"/>
  <c r="S43" i="37"/>
  <c r="S56" i="37"/>
  <c r="S57" i="37"/>
  <c r="S61" i="37"/>
  <c r="S12" i="37"/>
  <c r="S30" i="37"/>
  <c r="S54" i="37"/>
  <c r="S36" i="37"/>
  <c r="S52" i="37"/>
  <c r="S68" i="37"/>
  <c r="S35" i="37"/>
  <c r="S67" i="37"/>
  <c r="S40" i="37"/>
  <c r="S41" i="37"/>
  <c r="S45" i="37"/>
  <c r="S38" i="37"/>
  <c r="S19" i="37"/>
  <c r="S15" i="37"/>
  <c r="S70" i="37"/>
  <c r="S51" i="37"/>
  <c r="S59" i="37"/>
  <c r="S64" i="37"/>
  <c r="S14" i="37"/>
  <c r="S73" i="37"/>
  <c r="S17" i="37"/>
  <c r="S32" i="37"/>
  <c r="S16" i="37"/>
  <c r="S24" i="37"/>
  <c r="S29" i="37"/>
  <c r="S72" i="37"/>
  <c r="S25" i="37"/>
  <c r="R63" i="37"/>
  <c r="R13" i="37"/>
  <c r="R31" i="37"/>
  <c r="R39" i="37"/>
  <c r="R26" i="37"/>
  <c r="R23" i="37"/>
  <c r="R67" i="37"/>
  <c r="R35" i="37"/>
  <c r="R41" i="37"/>
  <c r="R57" i="37"/>
  <c r="R73" i="37"/>
  <c r="R7" i="37"/>
  <c r="R28" i="37"/>
  <c r="R52" i="37"/>
  <c r="R22" i="37"/>
  <c r="R30" i="37"/>
  <c r="R38" i="37"/>
  <c r="R46" i="37"/>
  <c r="R54" i="37"/>
  <c r="R62" i="37"/>
  <c r="R70" i="37"/>
  <c r="R9" i="37"/>
  <c r="R14" i="37"/>
  <c r="R45" i="37"/>
  <c r="R43" i="37"/>
  <c r="R65" i="37"/>
  <c r="R36" i="37"/>
  <c r="R32" i="37"/>
  <c r="R64" i="37"/>
  <c r="R11" i="37"/>
  <c r="R16" i="37"/>
  <c r="R33" i="37"/>
  <c r="R58" i="37"/>
  <c r="R29" i="37"/>
  <c r="R27" i="37"/>
  <c r="R49" i="37"/>
  <c r="R20" i="37"/>
  <c r="R24" i="37"/>
  <c r="R56" i="37"/>
  <c r="R37" i="37"/>
  <c r="R66" i="37"/>
  <c r="R55" i="37"/>
  <c r="R10" i="37"/>
  <c r="R25" i="37"/>
  <c r="R51" i="37"/>
  <c r="R12" i="37"/>
  <c r="R44" i="37"/>
  <c r="R60" i="37"/>
  <c r="R40" i="37"/>
  <c r="R72" i="37"/>
  <c r="R50" i="37"/>
  <c r="R71" i="37"/>
  <c r="R47" i="37"/>
  <c r="R19" i="37"/>
  <c r="R18" i="37"/>
  <c r="R34" i="37"/>
  <c r="R69" i="37"/>
  <c r="R21" i="37"/>
  <c r="R61" i="37"/>
  <c r="R17" i="37"/>
  <c r="R15" i="37"/>
  <c r="R68" i="37"/>
  <c r="R48" i="37"/>
  <c r="R53" i="37"/>
  <c r="R8" i="37"/>
  <c r="R42" i="37"/>
  <c r="R59" i="37"/>
  <c r="R74" i="37"/>
  <c r="S24" i="34"/>
  <c r="S68" i="34"/>
  <c r="S51" i="34"/>
  <c r="S30" i="34"/>
  <c r="S31" i="34"/>
  <c r="S14" i="34"/>
  <c r="S23" i="34"/>
  <c r="S67" i="34"/>
  <c r="S40" i="34"/>
  <c r="S50" i="34"/>
  <c r="S45" i="34"/>
  <c r="S66" i="34"/>
  <c r="S73" i="34"/>
  <c r="S58" i="34"/>
  <c r="S57" i="34"/>
  <c r="S33" i="34"/>
  <c r="S21" i="34"/>
  <c r="S7" i="34"/>
  <c r="S37" i="34"/>
  <c r="S42" i="34"/>
  <c r="S17" i="34"/>
  <c r="S35" i="34"/>
  <c r="S25" i="34"/>
  <c r="S13" i="34"/>
  <c r="S44" i="34"/>
  <c r="S41" i="34"/>
  <c r="S74" i="34"/>
  <c r="S32" i="34"/>
  <c r="S72" i="34"/>
  <c r="S53" i="34"/>
  <c r="S43" i="34"/>
  <c r="S38" i="34"/>
  <c r="S22" i="34"/>
  <c r="S11" i="34"/>
  <c r="S49" i="34"/>
  <c r="S54" i="34"/>
  <c r="S59" i="34"/>
  <c r="S28" i="34"/>
  <c r="S70" i="34"/>
  <c r="S19" i="34"/>
  <c r="S34" i="34"/>
  <c r="S65" i="34"/>
  <c r="S48" i="34"/>
  <c r="S56" i="34"/>
  <c r="S71" i="34"/>
  <c r="S64" i="34"/>
  <c r="S12" i="34"/>
  <c r="S62" i="34"/>
  <c r="S47" i="34"/>
  <c r="S18" i="34"/>
  <c r="S26" i="34"/>
  <c r="S29" i="34"/>
  <c r="S52" i="34"/>
  <c r="S55" i="34"/>
  <c r="S63" i="34"/>
  <c r="S36" i="34"/>
  <c r="S8" i="34"/>
  <c r="S60" i="34"/>
  <c r="S61" i="34"/>
  <c r="S69" i="34"/>
  <c r="S46" i="34"/>
  <c r="S27" i="34"/>
  <c r="S15" i="34"/>
  <c r="S10" i="34"/>
  <c r="S20" i="34"/>
  <c r="S39" i="34"/>
  <c r="S9" i="34"/>
  <c r="S16" i="34"/>
  <c r="R39" i="34"/>
  <c r="R74" i="34"/>
  <c r="R49" i="34"/>
  <c r="R68" i="34"/>
  <c r="R59" i="34"/>
  <c r="R64" i="34"/>
  <c r="R33" i="34"/>
  <c r="R9" i="34"/>
  <c r="R55" i="34"/>
  <c r="R53" i="34"/>
  <c r="R63" i="34"/>
  <c r="R48" i="34"/>
  <c r="R8" i="34"/>
  <c r="R28" i="34"/>
  <c r="R45" i="34"/>
  <c r="R13" i="34"/>
  <c r="R7" i="34"/>
  <c r="R69" i="34"/>
  <c r="R15" i="34"/>
  <c r="R42" i="34"/>
  <c r="R54" i="34"/>
  <c r="R11" i="34"/>
  <c r="R17" i="34"/>
  <c r="R19" i="34"/>
  <c r="R72" i="34"/>
  <c r="R66" i="34"/>
  <c r="R56" i="34"/>
  <c r="R41" i="34"/>
  <c r="R26" i="34"/>
  <c r="R38" i="34"/>
  <c r="R34" i="34"/>
  <c r="R31" i="34"/>
  <c r="R73" i="34"/>
  <c r="R71" i="34"/>
  <c r="R50" i="34"/>
  <c r="R70" i="34"/>
  <c r="R43" i="34"/>
  <c r="R32" i="34"/>
  <c r="R27" i="34"/>
  <c r="R61" i="34"/>
  <c r="R51" i="34"/>
  <c r="R25" i="34"/>
  <c r="R44" i="34"/>
  <c r="R35" i="34"/>
  <c r="R10" i="34"/>
  <c r="R12" i="34"/>
  <c r="R18" i="34"/>
  <c r="R36" i="34"/>
  <c r="R40" i="34"/>
  <c r="R23" i="34"/>
  <c r="R24" i="34"/>
  <c r="R67" i="34"/>
  <c r="R30" i="34"/>
  <c r="R52" i="34"/>
  <c r="R37" i="34"/>
  <c r="R22" i="34"/>
  <c r="R62" i="34"/>
  <c r="R20" i="34"/>
  <c r="R65" i="34"/>
  <c r="R60" i="34"/>
  <c r="R29" i="34"/>
  <c r="R46" i="34"/>
  <c r="R14" i="34"/>
  <c r="R21" i="34"/>
  <c r="R47" i="34"/>
  <c r="R57" i="34"/>
  <c r="R16" i="34"/>
  <c r="R58" i="34"/>
  <c r="X5" i="19" l="1"/>
  <c r="V5" i="19"/>
  <c r="W5" i="19"/>
  <c r="S12" i="19" l="1"/>
  <c r="S34" i="19"/>
  <c r="S26" i="19"/>
  <c r="S72" i="19"/>
  <c r="S38" i="19"/>
  <c r="S9" i="19"/>
  <c r="S62" i="19"/>
  <c r="S29" i="19"/>
  <c r="S37" i="19"/>
  <c r="S65" i="19"/>
  <c r="S28" i="19"/>
  <c r="S36" i="19"/>
  <c r="S23" i="19"/>
  <c r="S71" i="19"/>
  <c r="S31" i="19"/>
  <c r="S25" i="19"/>
  <c r="S46" i="19"/>
  <c r="S19" i="19"/>
  <c r="S20" i="19"/>
  <c r="S54" i="19"/>
  <c r="S30" i="19"/>
  <c r="S44" i="19"/>
  <c r="S66" i="19"/>
  <c r="S18" i="19"/>
  <c r="S13" i="19"/>
  <c r="S64" i="19"/>
  <c r="S27" i="19"/>
  <c r="S69" i="19"/>
  <c r="S21" i="19"/>
  <c r="S43" i="19"/>
  <c r="S53" i="19"/>
  <c r="S33" i="19"/>
  <c r="S40" i="19"/>
  <c r="S55" i="19"/>
  <c r="S24" i="19"/>
  <c r="S52" i="19"/>
  <c r="S58" i="19"/>
  <c r="S63" i="19"/>
  <c r="S61" i="19"/>
  <c r="S60" i="19"/>
  <c r="S14" i="19"/>
  <c r="S45" i="19"/>
  <c r="S32" i="19"/>
  <c r="S51" i="19"/>
  <c r="S11" i="19"/>
  <c r="S42" i="19"/>
  <c r="S47" i="19"/>
  <c r="S15" i="19"/>
  <c r="S70" i="19"/>
  <c r="S68" i="19"/>
  <c r="S59" i="19"/>
  <c r="S35" i="19"/>
  <c r="S74" i="19"/>
  <c r="S48" i="19"/>
  <c r="S39" i="19"/>
  <c r="S67" i="19"/>
  <c r="S57" i="19"/>
  <c r="S8" i="19"/>
  <c r="S17" i="19"/>
  <c r="S73" i="19"/>
  <c r="S41" i="19"/>
  <c r="S16" i="19"/>
  <c r="S56" i="19"/>
  <c r="S7" i="19"/>
  <c r="S10" i="19"/>
  <c r="S49" i="19"/>
  <c r="S22" i="19"/>
  <c r="S50" i="19"/>
  <c r="R20" i="19"/>
  <c r="R46" i="19"/>
  <c r="R65" i="19"/>
  <c r="R7" i="19"/>
  <c r="R64" i="19"/>
  <c r="R27" i="19"/>
  <c r="R73" i="19"/>
  <c r="R30" i="19"/>
  <c r="R70" i="19"/>
  <c r="R42" i="19"/>
  <c r="R69" i="19"/>
  <c r="R35" i="19"/>
  <c r="R40" i="19"/>
  <c r="R68" i="19"/>
  <c r="R43" i="19"/>
  <c r="R53" i="19"/>
  <c r="R21" i="19"/>
  <c r="R57" i="19"/>
  <c r="R72" i="19"/>
  <c r="R14" i="19"/>
  <c r="R12" i="19"/>
  <c r="R51" i="19"/>
  <c r="R74" i="19"/>
  <c r="R48" i="19"/>
  <c r="R59" i="19"/>
  <c r="R22" i="19"/>
  <c r="R66" i="19"/>
  <c r="R49" i="19"/>
  <c r="R71" i="19"/>
  <c r="R15" i="19"/>
  <c r="R58" i="19"/>
  <c r="R24" i="19"/>
  <c r="R52" i="19"/>
  <c r="R54" i="19"/>
  <c r="R32" i="19"/>
  <c r="R44" i="19"/>
  <c r="R47" i="19"/>
  <c r="R25" i="19"/>
  <c r="R36" i="19"/>
  <c r="R63" i="19"/>
  <c r="R60" i="19"/>
  <c r="R19" i="19"/>
  <c r="R17" i="19"/>
  <c r="R61" i="19"/>
  <c r="R41" i="19"/>
  <c r="R29" i="19"/>
  <c r="R39" i="19"/>
  <c r="R31" i="19"/>
  <c r="R8" i="19"/>
  <c r="R18" i="19"/>
  <c r="R38" i="19"/>
  <c r="R13" i="19"/>
  <c r="R11" i="19"/>
  <c r="R28" i="19"/>
  <c r="R33" i="19"/>
  <c r="R9" i="19"/>
  <c r="R62" i="19"/>
  <c r="R37" i="19"/>
  <c r="R55" i="19"/>
  <c r="R45" i="19"/>
  <c r="R56" i="19"/>
  <c r="R23" i="19"/>
  <c r="R34" i="19"/>
  <c r="R16" i="19"/>
  <c r="R50" i="19"/>
  <c r="R67" i="19"/>
  <c r="R26" i="19"/>
  <c r="R10" i="19"/>
  <c r="Q8" i="19"/>
  <c r="Q58" i="19"/>
  <c r="Q21" i="19"/>
  <c r="Q42" i="19"/>
  <c r="Q41" i="19"/>
  <c r="Q17" i="19"/>
  <c r="Q45" i="19"/>
  <c r="Q27" i="19"/>
  <c r="Q28" i="19"/>
  <c r="Q24" i="19"/>
  <c r="Q43" i="19"/>
  <c r="Q47" i="19"/>
  <c r="Q56" i="19"/>
  <c r="Q9" i="19"/>
  <c r="Q74" i="19"/>
  <c r="Q50" i="19"/>
  <c r="Q7" i="19"/>
  <c r="Q31" i="19"/>
  <c r="Q60" i="19"/>
  <c r="Q18" i="19"/>
  <c r="Q71" i="19"/>
  <c r="Q36" i="19"/>
  <c r="Q65" i="19"/>
  <c r="Q13" i="19"/>
  <c r="Q72" i="19"/>
  <c r="Q15" i="19"/>
  <c r="Q68" i="19"/>
  <c r="Q11" i="19"/>
  <c r="Q14" i="19"/>
  <c r="Q44" i="19"/>
  <c r="Y5" i="19"/>
  <c r="Q52" i="19"/>
  <c r="Q40" i="19"/>
  <c r="Q37" i="19"/>
  <c r="Q16" i="19"/>
  <c r="Q69" i="19"/>
  <c r="Q63" i="19"/>
  <c r="Q34" i="19"/>
  <c r="Q61" i="19"/>
  <c r="Q30" i="19"/>
  <c r="Q12" i="19"/>
  <c r="Q39" i="19"/>
  <c r="Q20" i="19"/>
  <c r="Q53" i="19"/>
  <c r="Q32" i="19"/>
  <c r="Q66" i="19"/>
  <c r="Q29" i="19"/>
  <c r="Q19" i="19"/>
  <c r="Q25" i="19"/>
  <c r="Q35" i="19"/>
  <c r="Q38" i="19"/>
  <c r="Q64" i="19"/>
  <c r="Q73" i="19"/>
  <c r="Q51" i="19"/>
  <c r="Q57" i="19"/>
  <c r="Q26" i="19"/>
  <c r="Q46" i="19"/>
  <c r="Q62" i="19"/>
  <c r="Q49" i="19"/>
  <c r="Q33" i="19"/>
  <c r="Q67" i="19"/>
  <c r="Q70" i="19"/>
  <c r="Q22" i="19"/>
  <c r="Q23" i="19"/>
  <c r="Q54" i="19"/>
  <c r="Q55" i="19"/>
  <c r="Q10" i="19"/>
  <c r="Q59" i="19"/>
  <c r="Q48" i="19"/>
  <c r="X5" i="33"/>
  <c r="T54" i="19" l="1"/>
  <c r="T49" i="19"/>
  <c r="T41" i="19"/>
  <c r="T50" i="19"/>
  <c r="T30" i="19"/>
  <c r="T34" i="19"/>
  <c r="T42" i="19"/>
  <c r="T63" i="19"/>
  <c r="T64" i="19"/>
  <c r="T20" i="19"/>
  <c r="T36" i="19"/>
  <c r="T37" i="19"/>
  <c r="T62" i="19"/>
  <c r="T13" i="19"/>
  <c r="T21" i="19"/>
  <c r="T11" i="19"/>
  <c r="T43" i="19"/>
  <c r="T23" i="19"/>
  <c r="T39" i="19"/>
  <c r="T52" i="19"/>
  <c r="T18" i="19"/>
  <c r="T16" i="19"/>
  <c r="T10" i="19"/>
  <c r="T19" i="19"/>
  <c r="T17" i="19"/>
  <c r="T60" i="19"/>
  <c r="T58" i="19"/>
  <c r="T12" i="19"/>
  <c r="T27" i="19"/>
  <c r="T24" i="19"/>
  <c r="T61" i="19"/>
  <c r="T67" i="19"/>
  <c r="T68" i="19"/>
  <c r="T56" i="19"/>
  <c r="T55" i="19"/>
  <c r="T53" i="19"/>
  <c r="T71" i="19"/>
  <c r="T29" i="19"/>
  <c r="T28" i="19"/>
  <c r="T74" i="19"/>
  <c r="T22" i="19"/>
  <c r="T65" i="19"/>
  <c r="T35" i="19"/>
  <c r="T15" i="19"/>
  <c r="T9" i="19"/>
  <c r="T51" i="19"/>
  <c r="T57" i="19"/>
  <c r="T32" i="19"/>
  <c r="T7" i="19"/>
  <c r="T25" i="19"/>
  <c r="T72" i="19"/>
  <c r="T33" i="19"/>
  <c r="T45" i="19"/>
  <c r="T59" i="19"/>
  <c r="T31" i="19"/>
  <c r="T47" i="19"/>
  <c r="T8" i="19"/>
  <c r="T69" i="19"/>
  <c r="T48" i="19"/>
  <c r="T73" i="19"/>
  <c r="T38" i="19"/>
  <c r="T66" i="19"/>
  <c r="T44" i="19"/>
  <c r="T40" i="19"/>
  <c r="T14" i="19"/>
  <c r="T70" i="19"/>
  <c r="T46" i="19"/>
  <c r="T26" i="19"/>
  <c r="S68" i="33"/>
  <c r="S35" i="33"/>
  <c r="S39" i="33"/>
  <c r="S44" i="33"/>
  <c r="S28" i="33"/>
  <c r="S50" i="33"/>
  <c r="S33" i="33"/>
  <c r="S19" i="33"/>
  <c r="S21" i="33"/>
  <c r="S63" i="33"/>
  <c r="S52" i="33"/>
  <c r="S27" i="33"/>
  <c r="S8" i="33"/>
  <c r="S55" i="33"/>
  <c r="S37" i="33"/>
  <c r="S64" i="33"/>
  <c r="S17" i="33"/>
  <c r="S31" i="33"/>
  <c r="S42" i="33"/>
  <c r="S43" i="33"/>
  <c r="S36" i="33"/>
  <c r="S34" i="33"/>
  <c r="S51" i="33"/>
  <c r="S58" i="33"/>
  <c r="S45" i="33"/>
  <c r="S74" i="33"/>
  <c r="S65" i="33"/>
  <c r="S49" i="33"/>
  <c r="S71" i="33"/>
  <c r="S26" i="33"/>
  <c r="S29" i="33"/>
  <c r="S70" i="33"/>
  <c r="S23" i="33"/>
  <c r="S20" i="33"/>
  <c r="S24" i="33"/>
  <c r="S16" i="33"/>
  <c r="S48" i="33"/>
  <c r="S15" i="33"/>
  <c r="S7" i="33"/>
  <c r="S22" i="33"/>
  <c r="S73" i="33"/>
  <c r="S57" i="33"/>
  <c r="S62" i="33"/>
  <c r="S61" i="33"/>
  <c r="S72" i="33"/>
  <c r="S54" i="33"/>
  <c r="S67" i="33"/>
  <c r="S11" i="33"/>
  <c r="S56" i="33"/>
  <c r="S10" i="33"/>
  <c r="S40" i="33"/>
  <c r="S53" i="33"/>
  <c r="S25" i="33"/>
  <c r="S59" i="33"/>
  <c r="S30" i="33"/>
  <c r="S47" i="33"/>
  <c r="S46" i="33"/>
  <c r="S13" i="33"/>
  <c r="S12" i="33"/>
  <c r="S60" i="33"/>
  <c r="S18" i="33"/>
  <c r="S9" i="33"/>
  <c r="S38" i="33"/>
  <c r="S41" i="33"/>
  <c r="S32" i="33"/>
  <c r="S66" i="33"/>
  <c r="S69" i="33"/>
  <c r="S14" i="33"/>
  <c r="V5" i="35"/>
  <c r="Q56" i="35" l="1"/>
  <c r="Q67" i="35"/>
  <c r="Q15" i="35"/>
  <c r="Q19" i="35"/>
  <c r="Q42" i="35"/>
  <c r="Q25" i="35"/>
  <c r="Q22" i="35"/>
  <c r="Q32" i="35"/>
  <c r="Q59" i="35"/>
  <c r="Q20" i="35"/>
  <c r="Q65" i="35"/>
  <c r="Q58" i="35"/>
  <c r="Q38" i="35"/>
  <c r="Q55" i="35"/>
  <c r="Q71" i="35"/>
  <c r="Q27" i="35"/>
  <c r="Q17" i="35"/>
  <c r="Q49" i="35"/>
  <c r="Q52" i="35"/>
  <c r="Q73" i="35"/>
  <c r="Q61" i="35"/>
  <c r="Q8" i="35"/>
  <c r="Q62" i="35"/>
  <c r="Q68" i="35"/>
  <c r="Q64" i="35"/>
  <c r="Q51" i="35"/>
  <c r="Q11" i="35"/>
  <c r="Q60" i="35"/>
  <c r="Q48" i="35"/>
  <c r="Q44" i="35"/>
  <c r="Q31" i="35"/>
  <c r="Q36" i="35"/>
  <c r="Q28" i="35"/>
  <c r="Q29" i="35"/>
  <c r="Q39" i="35"/>
  <c r="Q26" i="35"/>
  <c r="Q24" i="35"/>
  <c r="Q30" i="35"/>
  <c r="Q10" i="35"/>
  <c r="Q53" i="35"/>
  <c r="Q18" i="35"/>
  <c r="Q50" i="35"/>
  <c r="Q37" i="35"/>
  <c r="Q66" i="35"/>
  <c r="Q57" i="35"/>
  <c r="Q12" i="35"/>
  <c r="Q69" i="35"/>
  <c r="Q74" i="35"/>
  <c r="Q70" i="35"/>
  <c r="Q14" i="35"/>
  <c r="Q34" i="35"/>
  <c r="Q7" i="35"/>
  <c r="Q40" i="35"/>
  <c r="Q21" i="35"/>
  <c r="Q47" i="35"/>
  <c r="Q45" i="35"/>
  <c r="Q13" i="35"/>
  <c r="Q16" i="35"/>
  <c r="Q41" i="35"/>
  <c r="Q33" i="35"/>
  <c r="Q54" i="35"/>
  <c r="Q43" i="35"/>
  <c r="Q63" i="35"/>
  <c r="Q35" i="35"/>
  <c r="Q9" i="35"/>
  <c r="Q72" i="35"/>
  <c r="Q23" i="35"/>
  <c r="Q46" i="35"/>
  <c r="W5" i="1" l="1"/>
  <c r="V5" i="1"/>
  <c r="X5" i="1"/>
  <c r="V5" i="29" l="1"/>
  <c r="X5" i="29"/>
  <c r="W5" i="29"/>
  <c r="V5" i="22"/>
  <c r="X5" i="22"/>
  <c r="W5" i="22"/>
  <c r="W5" i="10"/>
  <c r="V5" i="10"/>
  <c r="X5" i="10"/>
  <c r="X5" i="30"/>
  <c r="V5" i="30"/>
  <c r="W5" i="30"/>
  <c r="V5" i="17"/>
  <c r="W5" i="17"/>
  <c r="X5" i="17"/>
  <c r="V5" i="33"/>
  <c r="W5" i="33"/>
  <c r="W5" i="31"/>
  <c r="V5" i="31"/>
  <c r="X5" i="31"/>
  <c r="W5" i="7"/>
  <c r="V5" i="7"/>
  <c r="X5" i="7"/>
  <c r="W5" i="8"/>
  <c r="V5" i="8"/>
  <c r="V5" i="23"/>
  <c r="X5" i="23"/>
  <c r="W5" i="23"/>
  <c r="V5" i="6"/>
  <c r="X5" i="6"/>
  <c r="W5" i="6"/>
  <c r="V5" i="27"/>
  <c r="X5" i="27"/>
  <c r="W5" i="27"/>
  <c r="V5" i="14"/>
  <c r="W5" i="14"/>
  <c r="X5" i="14"/>
  <c r="V5" i="16"/>
  <c r="X5" i="16"/>
  <c r="W5" i="16"/>
  <c r="W5" i="28"/>
  <c r="V5" i="28"/>
  <c r="X5" i="28"/>
  <c r="W5" i="2"/>
  <c r="V5" i="2"/>
  <c r="X5" i="2"/>
  <c r="S49" i="1"/>
  <c r="S54" i="1"/>
  <c r="S27" i="1"/>
  <c r="S56" i="1"/>
  <c r="S50" i="1"/>
  <c r="S48" i="1"/>
  <c r="S69" i="1"/>
  <c r="S30" i="1"/>
  <c r="S17" i="1"/>
  <c r="S59" i="1"/>
  <c r="S26" i="1"/>
  <c r="S42" i="1"/>
  <c r="S14" i="1"/>
  <c r="S39" i="1"/>
  <c r="S40" i="1"/>
  <c r="S12" i="1"/>
  <c r="S34" i="1"/>
  <c r="S43" i="1"/>
  <c r="S11" i="1"/>
  <c r="S58" i="1"/>
  <c r="S19" i="1"/>
  <c r="S74" i="1"/>
  <c r="S21" i="1"/>
  <c r="S24" i="1"/>
  <c r="S67" i="1"/>
  <c r="S47" i="1"/>
  <c r="S70" i="1"/>
  <c r="S62" i="1"/>
  <c r="S61" i="1"/>
  <c r="S22" i="1"/>
  <c r="S63" i="1"/>
  <c r="S38" i="1"/>
  <c r="S65" i="1"/>
  <c r="S51" i="1"/>
  <c r="S68" i="1"/>
  <c r="S29" i="1"/>
  <c r="S10" i="1"/>
  <c r="S18" i="1"/>
  <c r="S7" i="1"/>
  <c r="S45" i="1"/>
  <c r="S71" i="1"/>
  <c r="S44" i="1"/>
  <c r="S16" i="1"/>
  <c r="S15" i="1"/>
  <c r="S8" i="1"/>
  <c r="S55" i="1"/>
  <c r="S41" i="1"/>
  <c r="S36" i="1"/>
  <c r="S25" i="1"/>
  <c r="S57" i="1"/>
  <c r="S33" i="1"/>
  <c r="S73" i="1"/>
  <c r="S20" i="1"/>
  <c r="S28" i="1"/>
  <c r="S31" i="1"/>
  <c r="S9" i="1"/>
  <c r="S53" i="1"/>
  <c r="S60" i="1"/>
  <c r="S52" i="1"/>
  <c r="S72" i="1"/>
  <c r="S64" i="1"/>
  <c r="S13" i="1"/>
  <c r="S23" i="1"/>
  <c r="S66" i="1"/>
  <c r="S35" i="1"/>
  <c r="S46" i="1"/>
  <c r="S32" i="1"/>
  <c r="S37" i="1"/>
  <c r="Q29" i="1"/>
  <c r="Q63" i="1"/>
  <c r="Q57" i="1"/>
  <c r="Q39" i="1"/>
  <c r="Q42" i="1"/>
  <c r="Q7" i="1"/>
  <c r="Q27" i="1"/>
  <c r="Q54" i="1"/>
  <c r="Q48" i="1"/>
  <c r="Q53" i="1"/>
  <c r="Q36" i="1"/>
  <c r="Q10" i="1"/>
  <c r="Q66" i="1"/>
  <c r="Q43" i="1"/>
  <c r="Q56" i="1"/>
  <c r="Q23" i="1"/>
  <c r="Q13" i="1"/>
  <c r="Q41" i="1"/>
  <c r="Q55" i="1"/>
  <c r="Q70" i="1"/>
  <c r="Q15" i="1"/>
  <c r="Q31" i="1"/>
  <c r="Q64" i="1"/>
  <c r="Q44" i="1"/>
  <c r="Q50" i="1"/>
  <c r="Q34" i="1"/>
  <c r="Q49" i="1"/>
  <c r="Q21" i="1"/>
  <c r="Q59" i="1"/>
  <c r="Q46" i="1"/>
  <c r="Q12" i="1"/>
  <c r="Q58" i="1"/>
  <c r="Q51" i="1"/>
  <c r="Q69" i="1"/>
  <c r="Q24" i="1"/>
  <c r="Q71" i="1"/>
  <c r="Q22" i="1"/>
  <c r="Q25" i="1"/>
  <c r="Q68" i="1"/>
  <c r="Q26" i="1"/>
  <c r="Q74" i="1"/>
  <c r="Q37" i="1"/>
  <c r="Q17" i="1"/>
  <c r="Q61" i="1"/>
  <c r="Q67" i="1"/>
  <c r="Q38" i="1"/>
  <c r="Q14" i="1"/>
  <c r="Q47" i="1"/>
  <c r="Q11" i="1"/>
  <c r="Q60" i="1"/>
  <c r="Q28" i="1"/>
  <c r="Q62" i="1"/>
  <c r="Q52" i="1"/>
  <c r="Q65" i="1"/>
  <c r="Q16" i="1"/>
  <c r="Q9" i="1"/>
  <c r="Q20" i="1"/>
  <c r="Q73" i="1"/>
  <c r="Q18" i="1"/>
  <c r="Q19" i="1"/>
  <c r="Q32" i="1"/>
  <c r="Q40" i="1"/>
  <c r="Q8" i="1"/>
  <c r="Q72" i="1"/>
  <c r="Q45" i="1"/>
  <c r="Q35" i="1"/>
  <c r="Q30" i="1"/>
  <c r="Q33" i="1"/>
  <c r="Y5" i="1"/>
  <c r="R66" i="1"/>
  <c r="R71" i="1"/>
  <c r="R32" i="1"/>
  <c r="R63" i="1"/>
  <c r="R67" i="1"/>
  <c r="R7" i="1"/>
  <c r="R61" i="1"/>
  <c r="R22" i="1"/>
  <c r="R37" i="1"/>
  <c r="R29" i="1"/>
  <c r="R64" i="1"/>
  <c r="R69" i="1"/>
  <c r="R14" i="1"/>
  <c r="R59" i="1"/>
  <c r="R43" i="1"/>
  <c r="R74" i="1"/>
  <c r="R55" i="1"/>
  <c r="R36" i="1"/>
  <c r="R46" i="1"/>
  <c r="R28" i="1"/>
  <c r="R10" i="1"/>
  <c r="R72" i="1"/>
  <c r="R57" i="1"/>
  <c r="R45" i="1"/>
  <c r="R24" i="1"/>
  <c r="R9" i="1"/>
  <c r="R49" i="1"/>
  <c r="R23" i="1"/>
  <c r="R20" i="1"/>
  <c r="R52" i="1"/>
  <c r="R13" i="1"/>
  <c r="R33" i="1"/>
  <c r="R40" i="1"/>
  <c r="R53" i="1"/>
  <c r="R31" i="1"/>
  <c r="R65" i="1"/>
  <c r="R38" i="1"/>
  <c r="R73" i="1"/>
  <c r="R34" i="1"/>
  <c r="R11" i="1"/>
  <c r="R42" i="1"/>
  <c r="R70" i="1"/>
  <c r="R44" i="1"/>
  <c r="R60" i="1"/>
  <c r="R56" i="1"/>
  <c r="R8" i="1"/>
  <c r="R30" i="1"/>
  <c r="R16" i="1"/>
  <c r="R21" i="1"/>
  <c r="R19" i="1"/>
  <c r="R47" i="1"/>
  <c r="R39" i="1"/>
  <c r="R26" i="1"/>
  <c r="R58" i="1"/>
  <c r="R68" i="1"/>
  <c r="R50" i="1"/>
  <c r="R27" i="1"/>
  <c r="R62" i="1"/>
  <c r="R12" i="1"/>
  <c r="R15" i="1"/>
  <c r="R17" i="1"/>
  <c r="R25" i="1"/>
  <c r="R54" i="1"/>
  <c r="R41" i="1"/>
  <c r="R18" i="1"/>
  <c r="R48" i="1"/>
  <c r="R35" i="1"/>
  <c r="R51" i="1"/>
  <c r="W5" i="18"/>
  <c r="V5" i="18"/>
  <c r="X5" i="18"/>
  <c r="V5" i="11"/>
  <c r="X5" i="11"/>
  <c r="W5" i="11"/>
  <c r="V5" i="12"/>
  <c r="V5" i="13"/>
  <c r="X5" i="12"/>
  <c r="X5" i="13"/>
  <c r="W5" i="13"/>
  <c r="W5" i="12"/>
  <c r="V5" i="5"/>
  <c r="X5" i="8"/>
  <c r="X5" i="5"/>
  <c r="W5" i="5"/>
  <c r="X5" i="35"/>
  <c r="W5" i="35"/>
  <c r="W5" i="9"/>
  <c r="V5" i="9"/>
  <c r="X5" i="9"/>
  <c r="V5" i="20"/>
  <c r="X5" i="20"/>
  <c r="W5" i="20"/>
  <c r="V5" i="24"/>
  <c r="X5" i="24"/>
  <c r="W5" i="24"/>
  <c r="X5" i="3"/>
  <c r="V5" i="3"/>
  <c r="W5" i="3"/>
  <c r="V5" i="4"/>
  <c r="X5" i="4"/>
  <c r="W5" i="4"/>
  <c r="X5" i="15"/>
  <c r="V5" i="15"/>
  <c r="W5" i="15"/>
  <c r="V5" i="34"/>
  <c r="V5" i="37"/>
  <c r="V5" i="32"/>
  <c r="X5" i="32"/>
  <c r="W5" i="32"/>
  <c r="Q64" i="29" l="1"/>
  <c r="Q46" i="29"/>
  <c r="Q23" i="29"/>
  <c r="Q17" i="29"/>
  <c r="Q62" i="29"/>
  <c r="Q37" i="29"/>
  <c r="Q52" i="29"/>
  <c r="Q71" i="29"/>
  <c r="Q9" i="29"/>
  <c r="Q47" i="29"/>
  <c r="Q32" i="29"/>
  <c r="Q18" i="29"/>
  <c r="Q13" i="29"/>
  <c r="Q54" i="29"/>
  <c r="Q38" i="29"/>
  <c r="Q21" i="29"/>
  <c r="Q16" i="29"/>
  <c r="Q39" i="29"/>
  <c r="Q30" i="29"/>
  <c r="Q40" i="29"/>
  <c r="Q50" i="29"/>
  <c r="Q44" i="29"/>
  <c r="Q36" i="29"/>
  <c r="Q34" i="29"/>
  <c r="Q43" i="29"/>
  <c r="Q35" i="29"/>
  <c r="Q15" i="29"/>
  <c r="Q68" i="29"/>
  <c r="Q74" i="29"/>
  <c r="Q41" i="29"/>
  <c r="Q20" i="29"/>
  <c r="Q69" i="29"/>
  <c r="Q65" i="29"/>
  <c r="Q12" i="29"/>
  <c r="Q33" i="29"/>
  <c r="Q56" i="29"/>
  <c r="Q27" i="29"/>
  <c r="Q57" i="29"/>
  <c r="Q22" i="29"/>
  <c r="Q19" i="29"/>
  <c r="Q70" i="29"/>
  <c r="Q42" i="29"/>
  <c r="Y5" i="29"/>
  <c r="Q58" i="29"/>
  <c r="Q67" i="29"/>
  <c r="Q59" i="29"/>
  <c r="Q28" i="29"/>
  <c r="Q11" i="29"/>
  <c r="Q29" i="29"/>
  <c r="Q72" i="29"/>
  <c r="Q53" i="29"/>
  <c r="Q14" i="29"/>
  <c r="Q55" i="29"/>
  <c r="Q10" i="29"/>
  <c r="Q24" i="29"/>
  <c r="Q66" i="29"/>
  <c r="Q26" i="29"/>
  <c r="Q61" i="29"/>
  <c r="Q49" i="29"/>
  <c r="Q60" i="29"/>
  <c r="Q8" i="29"/>
  <c r="Q45" i="29"/>
  <c r="Q31" i="29"/>
  <c r="Q63" i="29"/>
  <c r="Q48" i="29"/>
  <c r="Q7" i="29"/>
  <c r="Q51" i="29"/>
  <c r="Q25" i="29"/>
  <c r="Q73" i="29"/>
  <c r="S28" i="29"/>
  <c r="S54" i="29"/>
  <c r="S36" i="29"/>
  <c r="S19" i="29"/>
  <c r="S64" i="29"/>
  <c r="S60" i="29"/>
  <c r="S53" i="29"/>
  <c r="S66" i="29"/>
  <c r="S41" i="29"/>
  <c r="S69" i="29"/>
  <c r="S50" i="29"/>
  <c r="S11" i="29"/>
  <c r="S34" i="29"/>
  <c r="S57" i="29"/>
  <c r="S74" i="29"/>
  <c r="S12" i="29"/>
  <c r="S23" i="29"/>
  <c r="S16" i="29"/>
  <c r="S13" i="29"/>
  <c r="S10" i="29"/>
  <c r="S67" i="29"/>
  <c r="S39" i="29"/>
  <c r="S44" i="29"/>
  <c r="S15" i="29"/>
  <c r="S31" i="29"/>
  <c r="S47" i="29"/>
  <c r="S73" i="29"/>
  <c r="S7" i="29"/>
  <c r="S49" i="29"/>
  <c r="S32" i="29"/>
  <c r="S71" i="29"/>
  <c r="S14" i="29"/>
  <c r="S27" i="29"/>
  <c r="S17" i="29"/>
  <c r="S9" i="29"/>
  <c r="S42" i="29"/>
  <c r="S61" i="29"/>
  <c r="S45" i="29"/>
  <c r="S46" i="29"/>
  <c r="S18" i="29"/>
  <c r="S35" i="29"/>
  <c r="S43" i="29"/>
  <c r="S37" i="29"/>
  <c r="S30" i="29"/>
  <c r="S21" i="29"/>
  <c r="S26" i="29"/>
  <c r="S48" i="29"/>
  <c r="S65" i="29"/>
  <c r="S62" i="29"/>
  <c r="S63" i="29"/>
  <c r="S52" i="29"/>
  <c r="S51" i="29"/>
  <c r="S58" i="29"/>
  <c r="S55" i="29"/>
  <c r="S25" i="29"/>
  <c r="S72" i="29"/>
  <c r="S68" i="29"/>
  <c r="S20" i="29"/>
  <c r="S70" i="29"/>
  <c r="S40" i="29"/>
  <c r="S38" i="29"/>
  <c r="S8" i="29"/>
  <c r="S33" i="29"/>
  <c r="S59" i="29"/>
  <c r="S29" i="29"/>
  <c r="S56" i="29"/>
  <c r="S24" i="29"/>
  <c r="S22" i="29"/>
  <c r="R65" i="29"/>
  <c r="R53" i="29"/>
  <c r="R19" i="29"/>
  <c r="R52" i="29"/>
  <c r="R34" i="29"/>
  <c r="R29" i="29"/>
  <c r="R61" i="29"/>
  <c r="R73" i="29"/>
  <c r="R18" i="29"/>
  <c r="R15" i="29"/>
  <c r="R7" i="29"/>
  <c r="R68" i="29"/>
  <c r="R45" i="29"/>
  <c r="R42" i="29"/>
  <c r="R28" i="29"/>
  <c r="R43" i="29"/>
  <c r="R31" i="29"/>
  <c r="R21" i="29"/>
  <c r="R49" i="29"/>
  <c r="R11" i="29"/>
  <c r="R20" i="29"/>
  <c r="R13" i="29"/>
  <c r="R58" i="29"/>
  <c r="R64" i="29"/>
  <c r="R22" i="29"/>
  <c r="R50" i="29"/>
  <c r="R71" i="29"/>
  <c r="R55" i="29"/>
  <c r="R46" i="29"/>
  <c r="R23" i="29"/>
  <c r="R38" i="29"/>
  <c r="R47" i="29"/>
  <c r="R8" i="29"/>
  <c r="R32" i="29"/>
  <c r="R62" i="29"/>
  <c r="R26" i="29"/>
  <c r="R9" i="29"/>
  <c r="R72" i="29"/>
  <c r="R56" i="29"/>
  <c r="R51" i="29"/>
  <c r="R36" i="29"/>
  <c r="R70" i="29"/>
  <c r="R60" i="29"/>
  <c r="R30" i="29"/>
  <c r="R48" i="29"/>
  <c r="R44" i="29"/>
  <c r="R54" i="29"/>
  <c r="R41" i="29"/>
  <c r="R33" i="29"/>
  <c r="R24" i="29"/>
  <c r="R40" i="29"/>
  <c r="R39" i="29"/>
  <c r="R57" i="29"/>
  <c r="R74" i="29"/>
  <c r="R66" i="29"/>
  <c r="R35" i="29"/>
  <c r="R14" i="29"/>
  <c r="R69" i="29"/>
  <c r="R67" i="29"/>
  <c r="R27" i="29"/>
  <c r="R59" i="29"/>
  <c r="R12" i="29"/>
  <c r="R37" i="29"/>
  <c r="R25" i="29"/>
  <c r="R17" i="29"/>
  <c r="R16" i="29"/>
  <c r="R10" i="29"/>
  <c r="R63" i="29"/>
  <c r="S68" i="22"/>
  <c r="S62" i="22"/>
  <c r="S33" i="22"/>
  <c r="S40" i="22"/>
  <c r="S24" i="22"/>
  <c r="S48" i="22"/>
  <c r="S14" i="22"/>
  <c r="S57" i="22"/>
  <c r="S18" i="22"/>
  <c r="S53" i="22"/>
  <c r="S58" i="22"/>
  <c r="S39" i="22"/>
  <c r="S70" i="22"/>
  <c r="S41" i="22"/>
  <c r="S30" i="22"/>
  <c r="S63" i="22"/>
  <c r="S55" i="22"/>
  <c r="S32" i="22"/>
  <c r="S72" i="22"/>
  <c r="S43" i="22"/>
  <c r="S47" i="22"/>
  <c r="S7" i="22"/>
  <c r="S31" i="22"/>
  <c r="S73" i="22"/>
  <c r="S23" i="22"/>
  <c r="S38" i="22"/>
  <c r="S15" i="22"/>
  <c r="S11" i="22"/>
  <c r="S67" i="22"/>
  <c r="S59" i="22"/>
  <c r="S9" i="22"/>
  <c r="S56" i="22"/>
  <c r="S28" i="22"/>
  <c r="S22" i="22"/>
  <c r="S74" i="22"/>
  <c r="S66" i="22"/>
  <c r="S27" i="22"/>
  <c r="S61" i="22"/>
  <c r="S10" i="22"/>
  <c r="S17" i="22"/>
  <c r="S26" i="22"/>
  <c r="S42" i="22"/>
  <c r="S54" i="22"/>
  <c r="S37" i="22"/>
  <c r="S12" i="22"/>
  <c r="S50" i="22"/>
  <c r="S44" i="22"/>
  <c r="S25" i="22"/>
  <c r="S16" i="22"/>
  <c r="S34" i="22"/>
  <c r="S46" i="22"/>
  <c r="S65" i="22"/>
  <c r="S71" i="22"/>
  <c r="S20" i="22"/>
  <c r="S35" i="22"/>
  <c r="S19" i="22"/>
  <c r="S64" i="22"/>
  <c r="S36" i="22"/>
  <c r="S69" i="22"/>
  <c r="S52" i="22"/>
  <c r="S49" i="22"/>
  <c r="S8" i="22"/>
  <c r="S21" i="22"/>
  <c r="S51" i="22"/>
  <c r="S29" i="22"/>
  <c r="S13" i="22"/>
  <c r="S60" i="22"/>
  <c r="S45" i="22"/>
  <c r="Q7" i="22"/>
  <c r="Q47" i="22"/>
  <c r="Q29" i="22"/>
  <c r="Q54" i="22"/>
  <c r="Q42" i="22"/>
  <c r="Q36" i="22"/>
  <c r="Q32" i="22"/>
  <c r="Q35" i="22"/>
  <c r="Q56" i="22"/>
  <c r="Q33" i="22"/>
  <c r="Q60" i="22"/>
  <c r="Q38" i="22"/>
  <c r="Q52" i="22"/>
  <c r="Q24" i="22"/>
  <c r="Q70" i="22"/>
  <c r="Q27" i="22"/>
  <c r="Q17" i="22"/>
  <c r="Q37" i="22"/>
  <c r="Q55" i="22"/>
  <c r="Q14" i="22"/>
  <c r="Q49" i="22"/>
  <c r="Q40" i="22"/>
  <c r="Q50" i="22"/>
  <c r="Q66" i="22"/>
  <c r="Y5" i="22"/>
  <c r="Q18" i="22"/>
  <c r="Q61" i="22"/>
  <c r="Q45" i="22"/>
  <c r="Q43" i="22"/>
  <c r="Q10" i="22"/>
  <c r="Q31" i="22"/>
  <c r="Q59" i="22"/>
  <c r="Q41" i="22"/>
  <c r="Q73" i="22"/>
  <c r="Q20" i="22"/>
  <c r="Q12" i="22"/>
  <c r="Q21" i="22"/>
  <c r="Q16" i="22"/>
  <c r="Q71" i="22"/>
  <c r="Q22" i="22"/>
  <c r="Q46" i="22"/>
  <c r="Q64" i="22"/>
  <c r="Q69" i="22"/>
  <c r="Q74" i="22"/>
  <c r="Q8" i="22"/>
  <c r="Q34" i="22"/>
  <c r="Q11" i="22"/>
  <c r="Q26" i="22"/>
  <c r="Q23" i="22"/>
  <c r="Q30" i="22"/>
  <c r="Q53" i="22"/>
  <c r="Q72" i="22"/>
  <c r="Q25" i="22"/>
  <c r="Q9" i="22"/>
  <c r="Q57" i="22"/>
  <c r="Q63" i="22"/>
  <c r="Q58" i="22"/>
  <c r="Q65" i="22"/>
  <c r="Q67" i="22"/>
  <c r="Q39" i="22"/>
  <c r="Q44" i="22"/>
  <c r="Q19" i="22"/>
  <c r="Q13" i="22"/>
  <c r="Q15" i="22"/>
  <c r="Q62" i="22"/>
  <c r="Q48" i="22"/>
  <c r="Q51" i="22"/>
  <c r="Q68" i="22"/>
  <c r="Q28" i="22"/>
  <c r="R44" i="22"/>
  <c r="R28" i="22"/>
  <c r="R7" i="22"/>
  <c r="R52" i="22"/>
  <c r="R38" i="22"/>
  <c r="R22" i="22"/>
  <c r="R20" i="22"/>
  <c r="R60" i="22"/>
  <c r="R68" i="22"/>
  <c r="R29" i="22"/>
  <c r="R42" i="22"/>
  <c r="R50" i="22"/>
  <c r="R57" i="22"/>
  <c r="R8" i="22"/>
  <c r="R19" i="22"/>
  <c r="R70" i="22"/>
  <c r="R15" i="22"/>
  <c r="R36" i="22"/>
  <c r="R16" i="22"/>
  <c r="R69" i="22"/>
  <c r="R48" i="22"/>
  <c r="R24" i="22"/>
  <c r="R13" i="22"/>
  <c r="R62" i="22"/>
  <c r="R21" i="22"/>
  <c r="R18" i="22"/>
  <c r="R9" i="22"/>
  <c r="R61" i="22"/>
  <c r="R34" i="22"/>
  <c r="R74" i="22"/>
  <c r="R67" i="22"/>
  <c r="R54" i="22"/>
  <c r="R10" i="22"/>
  <c r="R53" i="22"/>
  <c r="R31" i="22"/>
  <c r="R51" i="22"/>
  <c r="R11" i="22"/>
  <c r="R73" i="22"/>
  <c r="R49" i="22"/>
  <c r="R65" i="22"/>
  <c r="R63" i="22"/>
  <c r="R14" i="22"/>
  <c r="R56" i="22"/>
  <c r="R32" i="22"/>
  <c r="R58" i="22"/>
  <c r="R39" i="22"/>
  <c r="R17" i="22"/>
  <c r="R12" i="22"/>
  <c r="R55" i="22"/>
  <c r="R37" i="22"/>
  <c r="R26" i="22"/>
  <c r="R71" i="22"/>
  <c r="R59" i="22"/>
  <c r="R72" i="22"/>
  <c r="R30" i="22"/>
  <c r="R64" i="22"/>
  <c r="R43" i="22"/>
  <c r="R23" i="22"/>
  <c r="R35" i="22"/>
  <c r="R66" i="22"/>
  <c r="R47" i="22"/>
  <c r="R45" i="22"/>
  <c r="R41" i="22"/>
  <c r="R27" i="22"/>
  <c r="R33" i="22"/>
  <c r="R25" i="22"/>
  <c r="R40" i="22"/>
  <c r="R46" i="22"/>
  <c r="S72" i="10"/>
  <c r="S53" i="10"/>
  <c r="S46" i="10"/>
  <c r="S67" i="10"/>
  <c r="S51" i="10"/>
  <c r="S20" i="10"/>
  <c r="S55" i="10"/>
  <c r="S32" i="10"/>
  <c r="S11" i="10"/>
  <c r="S16" i="10"/>
  <c r="S29" i="10"/>
  <c r="S8" i="10"/>
  <c r="S12" i="10"/>
  <c r="S35" i="10"/>
  <c r="S34" i="10"/>
  <c r="S17" i="10"/>
  <c r="S71" i="10"/>
  <c r="S25" i="10"/>
  <c r="S9" i="10"/>
  <c r="S19" i="10"/>
  <c r="S48" i="10"/>
  <c r="S28" i="10"/>
  <c r="S45" i="10"/>
  <c r="S49" i="10"/>
  <c r="S33" i="10"/>
  <c r="S27" i="10"/>
  <c r="S68" i="10"/>
  <c r="S38" i="10"/>
  <c r="S22" i="10"/>
  <c r="S65" i="10"/>
  <c r="S59" i="10"/>
  <c r="S30" i="10"/>
  <c r="S44" i="10"/>
  <c r="S60" i="10"/>
  <c r="S54" i="10"/>
  <c r="S43" i="10"/>
  <c r="S15" i="10"/>
  <c r="S73" i="10"/>
  <c r="S63" i="10"/>
  <c r="S42" i="10"/>
  <c r="S62" i="10"/>
  <c r="S31" i="10"/>
  <c r="S47" i="10"/>
  <c r="S10" i="10"/>
  <c r="S23" i="10"/>
  <c r="S58" i="10"/>
  <c r="S61" i="10"/>
  <c r="S13" i="10"/>
  <c r="S40" i="10"/>
  <c r="S57" i="10"/>
  <c r="S52" i="10"/>
  <c r="S18" i="10"/>
  <c r="S70" i="10"/>
  <c r="S39" i="10"/>
  <c r="S56" i="10"/>
  <c r="S50" i="10"/>
  <c r="S74" i="10"/>
  <c r="S24" i="10"/>
  <c r="S37" i="10"/>
  <c r="S66" i="10"/>
  <c r="S41" i="10"/>
  <c r="S21" i="10"/>
  <c r="S36" i="10"/>
  <c r="S64" i="10"/>
  <c r="S26" i="10"/>
  <c r="S7" i="10"/>
  <c r="S69" i="10"/>
  <c r="S14" i="10"/>
  <c r="Q70" i="10"/>
  <c r="Q18" i="10"/>
  <c r="Q38" i="10"/>
  <c r="Q19" i="10"/>
  <c r="Q24" i="10"/>
  <c r="Q56" i="10"/>
  <c r="Q31" i="10"/>
  <c r="Q28" i="10"/>
  <c r="Q17" i="10"/>
  <c r="Q7" i="10"/>
  <c r="Q50" i="10"/>
  <c r="Q47" i="10"/>
  <c r="Q42" i="10"/>
  <c r="Q26" i="10"/>
  <c r="Q65" i="10"/>
  <c r="Q57" i="10"/>
  <c r="Q34" i="10"/>
  <c r="Q13" i="10"/>
  <c r="Q46" i="10"/>
  <c r="Q22" i="10"/>
  <c r="Q37" i="10"/>
  <c r="Q53" i="10"/>
  <c r="Q43" i="10"/>
  <c r="Q20" i="10"/>
  <c r="Q16" i="10"/>
  <c r="Q61" i="10"/>
  <c r="Q64" i="10"/>
  <c r="Q10" i="10"/>
  <c r="Q48" i="10"/>
  <c r="Q36" i="10"/>
  <c r="Q60" i="10"/>
  <c r="Q45" i="10"/>
  <c r="Q51" i="10"/>
  <c r="Q41" i="10"/>
  <c r="Q9" i="10"/>
  <c r="Q69" i="10"/>
  <c r="Q74" i="10"/>
  <c r="Q63" i="10"/>
  <c r="Q66" i="10"/>
  <c r="Q25" i="10"/>
  <c r="Q15" i="10"/>
  <c r="Q11" i="10"/>
  <c r="Q62" i="10"/>
  <c r="Q21" i="10"/>
  <c r="Q54" i="10"/>
  <c r="Q55" i="10"/>
  <c r="Q39" i="10"/>
  <c r="Q33" i="10"/>
  <c r="Q71" i="10"/>
  <c r="Q40" i="10"/>
  <c r="Q68" i="10"/>
  <c r="Q44" i="10"/>
  <c r="Y5" i="10"/>
  <c r="Q67" i="10"/>
  <c r="Q35" i="10"/>
  <c r="Q59" i="10"/>
  <c r="Q73" i="10"/>
  <c r="Q23" i="10"/>
  <c r="Q32" i="10"/>
  <c r="Q29" i="10"/>
  <c r="Q49" i="10"/>
  <c r="Q52" i="10"/>
  <c r="Q27" i="10"/>
  <c r="Q14" i="10"/>
  <c r="Q12" i="10"/>
  <c r="Q30" i="10"/>
  <c r="Q72" i="10"/>
  <c r="Q58" i="10"/>
  <c r="Q8" i="10"/>
  <c r="R48" i="10"/>
  <c r="R74" i="10"/>
  <c r="R69" i="10"/>
  <c r="R38" i="10"/>
  <c r="R13" i="10"/>
  <c r="R54" i="10"/>
  <c r="R55" i="10"/>
  <c r="R67" i="10"/>
  <c r="R29" i="10"/>
  <c r="R61" i="10"/>
  <c r="R24" i="10"/>
  <c r="R50" i="10"/>
  <c r="R30" i="10"/>
  <c r="R11" i="10"/>
  <c r="R19" i="10"/>
  <c r="R66" i="10"/>
  <c r="R36" i="10"/>
  <c r="R16" i="10"/>
  <c r="R10" i="10"/>
  <c r="R49" i="10"/>
  <c r="R34" i="10"/>
  <c r="R7" i="10"/>
  <c r="R44" i="10"/>
  <c r="R72" i="10"/>
  <c r="R56" i="10"/>
  <c r="R45" i="10"/>
  <c r="R51" i="10"/>
  <c r="R62" i="10"/>
  <c r="R31" i="10"/>
  <c r="R60" i="10"/>
  <c r="R47" i="10"/>
  <c r="R64" i="10"/>
  <c r="R21" i="10"/>
  <c r="R9" i="10"/>
  <c r="R42" i="10"/>
  <c r="R71" i="10"/>
  <c r="R37" i="10"/>
  <c r="R52" i="10"/>
  <c r="R58" i="10"/>
  <c r="R33" i="10"/>
  <c r="R14" i="10"/>
  <c r="R20" i="10"/>
  <c r="R17" i="10"/>
  <c r="R57" i="10"/>
  <c r="R41" i="10"/>
  <c r="R22" i="10"/>
  <c r="R39" i="10"/>
  <c r="R46" i="10"/>
  <c r="R43" i="10"/>
  <c r="R40" i="10"/>
  <c r="R59" i="10"/>
  <c r="R63" i="10"/>
  <c r="R65" i="10"/>
  <c r="R73" i="10"/>
  <c r="R28" i="10"/>
  <c r="R70" i="10"/>
  <c r="R32" i="10"/>
  <c r="R53" i="10"/>
  <c r="R8" i="10"/>
  <c r="R12" i="10"/>
  <c r="R68" i="10"/>
  <c r="R18" i="10"/>
  <c r="R23" i="10"/>
  <c r="R25" i="10"/>
  <c r="R15" i="10"/>
  <c r="R26" i="10"/>
  <c r="R27" i="10"/>
  <c r="R35" i="10"/>
  <c r="S9" i="30"/>
  <c r="S65" i="30"/>
  <c r="S8" i="30"/>
  <c r="S69" i="30"/>
  <c r="S21" i="30"/>
  <c r="S10" i="30"/>
  <c r="S48" i="30"/>
  <c r="S24" i="30"/>
  <c r="S23" i="30"/>
  <c r="S45" i="30"/>
  <c r="S56" i="30"/>
  <c r="S28" i="30"/>
  <c r="S22" i="30"/>
  <c r="S32" i="30"/>
  <c r="S67" i="30"/>
  <c r="S52" i="30"/>
  <c r="S42" i="30"/>
  <c r="S64" i="30"/>
  <c r="S70" i="30"/>
  <c r="S17" i="30"/>
  <c r="S62" i="30"/>
  <c r="S11" i="30"/>
  <c r="S12" i="30"/>
  <c r="S68" i="30"/>
  <c r="S51" i="30"/>
  <c r="S39" i="30"/>
  <c r="S37" i="30"/>
  <c r="S55" i="30"/>
  <c r="S57" i="30"/>
  <c r="S50" i="30"/>
  <c r="S71" i="30"/>
  <c r="S73" i="30"/>
  <c r="S20" i="30"/>
  <c r="S66" i="30"/>
  <c r="S18" i="30"/>
  <c r="S43" i="30"/>
  <c r="S7" i="30"/>
  <c r="S74" i="30"/>
  <c r="S33" i="30"/>
  <c r="S14" i="30"/>
  <c r="S19" i="30"/>
  <c r="S49" i="30"/>
  <c r="S58" i="30"/>
  <c r="S31" i="30"/>
  <c r="S40" i="30"/>
  <c r="S13" i="30"/>
  <c r="S44" i="30"/>
  <c r="S53" i="30"/>
  <c r="S16" i="30"/>
  <c r="S34" i="30"/>
  <c r="S35" i="30"/>
  <c r="S61" i="30"/>
  <c r="S27" i="30"/>
  <c r="S59" i="30"/>
  <c r="S41" i="30"/>
  <c r="S72" i="30"/>
  <c r="S47" i="30"/>
  <c r="S54" i="30"/>
  <c r="S30" i="30"/>
  <c r="S29" i="30"/>
  <c r="S60" i="30"/>
  <c r="S26" i="30"/>
  <c r="S36" i="30"/>
  <c r="S38" i="30"/>
  <c r="S25" i="30"/>
  <c r="S63" i="30"/>
  <c r="S46" i="30"/>
  <c r="S15" i="30"/>
  <c r="Q57" i="30"/>
  <c r="Q73" i="30"/>
  <c r="Q59" i="30"/>
  <c r="Q66" i="30"/>
  <c r="Q36" i="30"/>
  <c r="Q19" i="30"/>
  <c r="Q11" i="30"/>
  <c r="Q12" i="30"/>
  <c r="Q58" i="30"/>
  <c r="Q74" i="30"/>
  <c r="Q28" i="30"/>
  <c r="Q32" i="30"/>
  <c r="Y5" i="30"/>
  <c r="Q67" i="30"/>
  <c r="Q60" i="30"/>
  <c r="Q34" i="30"/>
  <c r="Q70" i="30"/>
  <c r="Q29" i="30"/>
  <c r="Q47" i="30"/>
  <c r="Q37" i="30"/>
  <c r="Q63" i="30"/>
  <c r="Q65" i="30"/>
  <c r="Q40" i="30"/>
  <c r="Q9" i="30"/>
  <c r="Q50" i="30"/>
  <c r="Q7" i="30"/>
  <c r="Q62" i="30"/>
  <c r="Q71" i="30"/>
  <c r="Q31" i="30"/>
  <c r="Q42" i="30"/>
  <c r="Q52" i="30"/>
  <c r="Q55" i="30"/>
  <c r="Q24" i="30"/>
  <c r="Q48" i="30"/>
  <c r="Q26" i="30"/>
  <c r="Q56" i="30"/>
  <c r="Q43" i="30"/>
  <c r="Q8" i="30"/>
  <c r="Q64" i="30"/>
  <c r="Q13" i="30"/>
  <c r="Q30" i="30"/>
  <c r="Q44" i="30"/>
  <c r="Q27" i="30"/>
  <c r="Q21" i="30"/>
  <c r="Q38" i="30"/>
  <c r="Q46" i="30"/>
  <c r="Q54" i="30"/>
  <c r="Q20" i="30"/>
  <c r="Q61" i="30"/>
  <c r="Q45" i="30"/>
  <c r="Q23" i="30"/>
  <c r="Q39" i="30"/>
  <c r="Q16" i="30"/>
  <c r="Q33" i="30"/>
  <c r="Q49" i="30"/>
  <c r="Q68" i="30"/>
  <c r="Q17" i="30"/>
  <c r="Q14" i="30"/>
  <c r="Q22" i="30"/>
  <c r="Q53" i="30"/>
  <c r="Q51" i="30"/>
  <c r="Q41" i="30"/>
  <c r="Q69" i="30"/>
  <c r="Q35" i="30"/>
  <c r="Q72" i="30"/>
  <c r="Q15" i="30"/>
  <c r="Q25" i="30"/>
  <c r="Q18" i="30"/>
  <c r="Q10" i="30"/>
  <c r="R28" i="30"/>
  <c r="R67" i="30"/>
  <c r="R42" i="30"/>
  <c r="R64" i="30"/>
  <c r="R71" i="30"/>
  <c r="R56" i="30"/>
  <c r="R45" i="30"/>
  <c r="R39" i="30"/>
  <c r="R53" i="30"/>
  <c r="R24" i="30"/>
  <c r="R52" i="30"/>
  <c r="R22" i="30"/>
  <c r="R59" i="30"/>
  <c r="R51" i="30"/>
  <c r="R30" i="30"/>
  <c r="R41" i="30"/>
  <c r="R66" i="30"/>
  <c r="R48" i="30"/>
  <c r="R55" i="30"/>
  <c r="R50" i="30"/>
  <c r="R29" i="30"/>
  <c r="R69" i="30"/>
  <c r="R34" i="30"/>
  <c r="R25" i="30"/>
  <c r="R31" i="30"/>
  <c r="R74" i="30"/>
  <c r="R54" i="30"/>
  <c r="R37" i="30"/>
  <c r="R47" i="30"/>
  <c r="R10" i="30"/>
  <c r="R72" i="30"/>
  <c r="R23" i="30"/>
  <c r="R62" i="30"/>
  <c r="R60" i="30"/>
  <c r="R36" i="30"/>
  <c r="R35" i="30"/>
  <c r="R14" i="30"/>
  <c r="R49" i="30"/>
  <c r="R26" i="30"/>
  <c r="R27" i="30"/>
  <c r="R63" i="30"/>
  <c r="R15" i="30"/>
  <c r="R13" i="30"/>
  <c r="R38" i="30"/>
  <c r="R11" i="30"/>
  <c r="R46" i="30"/>
  <c r="R61" i="30"/>
  <c r="R7" i="30"/>
  <c r="R32" i="30"/>
  <c r="R17" i="30"/>
  <c r="R9" i="30"/>
  <c r="R40" i="30"/>
  <c r="R8" i="30"/>
  <c r="R73" i="30"/>
  <c r="R18" i="30"/>
  <c r="R68" i="30"/>
  <c r="R43" i="30"/>
  <c r="R16" i="30"/>
  <c r="R58" i="30"/>
  <c r="R20" i="30"/>
  <c r="R21" i="30"/>
  <c r="R12" i="30"/>
  <c r="R33" i="30"/>
  <c r="R19" i="30"/>
  <c r="R65" i="30"/>
  <c r="R57" i="30"/>
  <c r="R70" i="30"/>
  <c r="R44" i="30"/>
  <c r="R14" i="17"/>
  <c r="R29" i="17"/>
  <c r="R13" i="17"/>
  <c r="R51" i="17"/>
  <c r="R47" i="17"/>
  <c r="R54" i="17"/>
  <c r="R59" i="17"/>
  <c r="R23" i="17"/>
  <c r="R15" i="17"/>
  <c r="R39" i="17"/>
  <c r="R28" i="17"/>
  <c r="R69" i="17"/>
  <c r="R27" i="17"/>
  <c r="R61" i="17"/>
  <c r="R73" i="17"/>
  <c r="R67" i="17"/>
  <c r="R21" i="17"/>
  <c r="R26" i="17"/>
  <c r="R11" i="17"/>
  <c r="R20" i="17"/>
  <c r="R18" i="17"/>
  <c r="R22" i="17"/>
  <c r="R32" i="17"/>
  <c r="R43" i="17"/>
  <c r="R34" i="17"/>
  <c r="R16" i="17"/>
  <c r="R25" i="17"/>
  <c r="R36" i="17"/>
  <c r="R55" i="17"/>
  <c r="R72" i="17"/>
  <c r="R33" i="17"/>
  <c r="R58" i="17"/>
  <c r="R56" i="17"/>
  <c r="R12" i="17"/>
  <c r="R46" i="17"/>
  <c r="R37" i="17"/>
  <c r="R9" i="17"/>
  <c r="R45" i="17"/>
  <c r="R38" i="17"/>
  <c r="R42" i="17"/>
  <c r="R65" i="17"/>
  <c r="R44" i="17"/>
  <c r="R60" i="17"/>
  <c r="R48" i="17"/>
  <c r="R68" i="17"/>
  <c r="R24" i="17"/>
  <c r="R57" i="17"/>
  <c r="R7" i="17"/>
  <c r="R52" i="17"/>
  <c r="R17" i="17"/>
  <c r="R40" i="17"/>
  <c r="R8" i="17"/>
  <c r="R50" i="17"/>
  <c r="R10" i="17"/>
  <c r="R66" i="17"/>
  <c r="R30" i="17"/>
  <c r="R62" i="17"/>
  <c r="R64" i="17"/>
  <c r="R70" i="17"/>
  <c r="R41" i="17"/>
  <c r="R31" i="17"/>
  <c r="R53" i="17"/>
  <c r="R19" i="17"/>
  <c r="R71" i="17"/>
  <c r="R74" i="17"/>
  <c r="R35" i="17"/>
  <c r="R49" i="17"/>
  <c r="R63" i="17"/>
  <c r="Q31" i="17"/>
  <c r="Q37" i="17"/>
  <c r="Q12" i="17"/>
  <c r="Q23" i="17"/>
  <c r="Q33" i="17"/>
  <c r="Q60" i="17"/>
  <c r="Q22" i="17"/>
  <c r="Q29" i="17"/>
  <c r="Q59" i="17"/>
  <c r="Q13" i="17"/>
  <c r="Q55" i="17"/>
  <c r="Q16" i="17"/>
  <c r="Q27" i="17"/>
  <c r="Q11" i="17"/>
  <c r="Q66" i="17"/>
  <c r="Q69" i="17"/>
  <c r="Q57" i="17"/>
  <c r="Q58" i="17"/>
  <c r="Q40" i="17"/>
  <c r="Q74" i="17"/>
  <c r="Q64" i="17"/>
  <c r="Q65" i="17"/>
  <c r="Q70" i="17"/>
  <c r="Q30" i="17"/>
  <c r="Q35" i="17"/>
  <c r="Q26" i="17"/>
  <c r="Q34" i="17"/>
  <c r="Q7" i="17"/>
  <c r="Q43" i="17"/>
  <c r="Q47" i="17"/>
  <c r="Q72" i="17"/>
  <c r="Q52" i="17"/>
  <c r="Q48" i="17"/>
  <c r="Q15" i="17"/>
  <c r="Q56" i="17"/>
  <c r="Q41" i="17"/>
  <c r="Q32" i="17"/>
  <c r="Q73" i="17"/>
  <c r="Q62" i="17"/>
  <c r="Q61" i="17"/>
  <c r="Q68" i="17"/>
  <c r="Q45" i="17"/>
  <c r="Q28" i="17"/>
  <c r="Q63" i="17"/>
  <c r="Q50" i="17"/>
  <c r="Q53" i="17"/>
  <c r="Q18" i="17"/>
  <c r="Q44" i="17"/>
  <c r="Q14" i="17"/>
  <c r="Q51" i="17"/>
  <c r="Q67" i="17"/>
  <c r="Q25" i="17"/>
  <c r="Q20" i="17"/>
  <c r="Q9" i="17"/>
  <c r="Q39" i="17"/>
  <c r="Q21" i="17"/>
  <c r="Q46" i="17"/>
  <c r="Q71" i="17"/>
  <c r="Q24" i="17"/>
  <c r="Q49" i="17"/>
  <c r="Q17" i="17"/>
  <c r="Q10" i="17"/>
  <c r="Y5" i="17"/>
  <c r="Q54" i="17"/>
  <c r="Q38" i="17"/>
  <c r="Q8" i="17"/>
  <c r="Q36" i="17"/>
  <c r="Q42" i="17"/>
  <c r="Q19" i="17"/>
  <c r="S22" i="17"/>
  <c r="S11" i="17"/>
  <c r="S48" i="17"/>
  <c r="S71" i="17"/>
  <c r="S34" i="17"/>
  <c r="S70" i="17"/>
  <c r="S58" i="17"/>
  <c r="S25" i="17"/>
  <c r="S20" i="17"/>
  <c r="S61" i="17"/>
  <c r="S63" i="17"/>
  <c r="S72" i="17"/>
  <c r="S27" i="17"/>
  <c r="S52" i="17"/>
  <c r="S68" i="17"/>
  <c r="S17" i="17"/>
  <c r="S51" i="17"/>
  <c r="S43" i="17"/>
  <c r="S41" i="17"/>
  <c r="S32" i="17"/>
  <c r="S65" i="17"/>
  <c r="S31" i="17"/>
  <c r="S40" i="17"/>
  <c r="S67" i="17"/>
  <c r="S24" i="17"/>
  <c r="S38" i="17"/>
  <c r="S15" i="17"/>
  <c r="S26" i="17"/>
  <c r="S37" i="17"/>
  <c r="S36" i="17"/>
  <c r="S9" i="17"/>
  <c r="S50" i="17"/>
  <c r="S33" i="17"/>
  <c r="S18" i="17"/>
  <c r="S64" i="17"/>
  <c r="S49" i="17"/>
  <c r="S19" i="17"/>
  <c r="S23" i="17"/>
  <c r="S47" i="17"/>
  <c r="S8" i="17"/>
  <c r="S53" i="17"/>
  <c r="S66" i="17"/>
  <c r="S45" i="17"/>
  <c r="S56" i="17"/>
  <c r="S69" i="17"/>
  <c r="S12" i="17"/>
  <c r="S73" i="17"/>
  <c r="S29" i="17"/>
  <c r="S55" i="17"/>
  <c r="S30" i="17"/>
  <c r="S10" i="17"/>
  <c r="S28" i="17"/>
  <c r="S60" i="17"/>
  <c r="S44" i="17"/>
  <c r="S21" i="17"/>
  <c r="S35" i="17"/>
  <c r="S16" i="17"/>
  <c r="S39" i="17"/>
  <c r="S13" i="17"/>
  <c r="S14" i="17"/>
  <c r="S7" i="17"/>
  <c r="S57" i="17"/>
  <c r="S59" i="17"/>
  <c r="S62" i="17"/>
  <c r="S74" i="17"/>
  <c r="S54" i="17"/>
  <c r="S42" i="17"/>
  <c r="S46" i="17"/>
  <c r="Q21" i="33"/>
  <c r="Q71" i="33"/>
  <c r="Q74" i="33"/>
  <c r="Y5" i="33"/>
  <c r="Q9" i="33"/>
  <c r="Q31" i="33"/>
  <c r="Q48" i="33"/>
  <c r="Q30" i="33"/>
  <c r="Q57" i="33"/>
  <c r="Q22" i="33"/>
  <c r="Q19" i="33"/>
  <c r="Q20" i="33"/>
  <c r="Q33" i="33"/>
  <c r="Q25" i="33"/>
  <c r="Q52" i="33"/>
  <c r="Q51" i="33"/>
  <c r="Q29" i="33"/>
  <c r="Q37" i="33"/>
  <c r="Q16" i="33"/>
  <c r="Q55" i="33"/>
  <c r="Q72" i="33"/>
  <c r="Q64" i="33"/>
  <c r="Q47" i="33"/>
  <c r="Q67" i="33"/>
  <c r="Q8" i="33"/>
  <c r="Q58" i="33"/>
  <c r="Q17" i="33"/>
  <c r="Q23" i="33"/>
  <c r="Q70" i="33"/>
  <c r="Q73" i="33"/>
  <c r="Q59" i="33"/>
  <c r="Q11" i="33"/>
  <c r="Q27" i="33"/>
  <c r="Q41" i="33"/>
  <c r="Q65" i="33"/>
  <c r="Q49" i="33"/>
  <c r="Q46" i="33"/>
  <c r="Q56" i="33"/>
  <c r="Q28" i="33"/>
  <c r="Q12" i="33"/>
  <c r="Q15" i="33"/>
  <c r="Q62" i="33"/>
  <c r="Q14" i="33"/>
  <c r="Q44" i="33"/>
  <c r="Q36" i="33"/>
  <c r="Q13" i="33"/>
  <c r="Q43" i="33"/>
  <c r="Q18" i="33"/>
  <c r="Q66" i="33"/>
  <c r="Q68" i="33"/>
  <c r="Q42" i="33"/>
  <c r="Q38" i="33"/>
  <c r="Q69" i="33"/>
  <c r="Q45" i="33"/>
  <c r="Q10" i="33"/>
  <c r="Q24" i="33"/>
  <c r="Q39" i="33"/>
  <c r="Q35" i="33"/>
  <c r="Q54" i="33"/>
  <c r="Q61" i="33"/>
  <c r="Q32" i="33"/>
  <c r="Q50" i="33"/>
  <c r="Q7" i="33"/>
  <c r="Q63" i="33"/>
  <c r="Q26" i="33"/>
  <c r="Q40" i="33"/>
  <c r="Q60" i="33"/>
  <c r="Q53" i="33"/>
  <c r="Q34" i="33"/>
  <c r="R64" i="33"/>
  <c r="R70" i="33"/>
  <c r="R45" i="33"/>
  <c r="R20" i="33"/>
  <c r="R49" i="33"/>
  <c r="R32" i="33"/>
  <c r="R7" i="33"/>
  <c r="R65" i="33"/>
  <c r="R31" i="33"/>
  <c r="R29" i="33"/>
  <c r="R67" i="33"/>
  <c r="R26" i="33"/>
  <c r="R22" i="33"/>
  <c r="R62" i="33"/>
  <c r="R16" i="33"/>
  <c r="R54" i="33"/>
  <c r="R21" i="33"/>
  <c r="R24" i="33"/>
  <c r="R36" i="33"/>
  <c r="R27" i="33"/>
  <c r="R15" i="33"/>
  <c r="R40" i="33"/>
  <c r="R8" i="33"/>
  <c r="R14" i="33"/>
  <c r="R71" i="33"/>
  <c r="R53" i="33"/>
  <c r="R66" i="33"/>
  <c r="R58" i="33"/>
  <c r="R47" i="33"/>
  <c r="R9" i="33"/>
  <c r="R39" i="33"/>
  <c r="R56" i="33"/>
  <c r="R10" i="33"/>
  <c r="R37" i="33"/>
  <c r="R59" i="33"/>
  <c r="R43" i="33"/>
  <c r="R73" i="33"/>
  <c r="R35" i="33"/>
  <c r="R12" i="33"/>
  <c r="R42" i="33"/>
  <c r="R69" i="33"/>
  <c r="R55" i="33"/>
  <c r="R38" i="33"/>
  <c r="R50" i="33"/>
  <c r="R17" i="33"/>
  <c r="R72" i="33"/>
  <c r="R19" i="33"/>
  <c r="R52" i="33"/>
  <c r="R57" i="33"/>
  <c r="R68" i="33"/>
  <c r="R34" i="33"/>
  <c r="R13" i="33"/>
  <c r="R41" i="33"/>
  <c r="R30" i="33"/>
  <c r="R48" i="33"/>
  <c r="R61" i="33"/>
  <c r="R11" i="33"/>
  <c r="R74" i="33"/>
  <c r="R51" i="33"/>
  <c r="R23" i="33"/>
  <c r="R46" i="33"/>
  <c r="R25" i="33"/>
  <c r="R33" i="33"/>
  <c r="R28" i="33"/>
  <c r="R18" i="33"/>
  <c r="R44" i="33"/>
  <c r="R60" i="33"/>
  <c r="R63" i="33"/>
  <c r="S74" i="31"/>
  <c r="S44" i="31"/>
  <c r="S52" i="31"/>
  <c r="S28" i="31"/>
  <c r="S24" i="31"/>
  <c r="S56" i="31"/>
  <c r="S49" i="31"/>
  <c r="S37" i="31"/>
  <c r="S19" i="31"/>
  <c r="S41" i="31"/>
  <c r="S69" i="31"/>
  <c r="S47" i="31"/>
  <c r="S67" i="31"/>
  <c r="S16" i="31"/>
  <c r="S42" i="31"/>
  <c r="S33" i="31"/>
  <c r="S8" i="31"/>
  <c r="S45" i="31"/>
  <c r="S46" i="31"/>
  <c r="S48" i="31"/>
  <c r="S34" i="31"/>
  <c r="S54" i="31"/>
  <c r="S57" i="31"/>
  <c r="S9" i="31"/>
  <c r="S59" i="31"/>
  <c r="S64" i="31"/>
  <c r="S63" i="31"/>
  <c r="S43" i="31"/>
  <c r="S62" i="31"/>
  <c r="S31" i="31"/>
  <c r="S36" i="31"/>
  <c r="S50" i="31"/>
  <c r="S30" i="31"/>
  <c r="S23" i="31"/>
  <c r="S11" i="31"/>
  <c r="S73" i="31"/>
  <c r="S13" i="31"/>
  <c r="S10" i="31"/>
  <c r="S39" i="31"/>
  <c r="S61" i="31"/>
  <c r="S17" i="31"/>
  <c r="S20" i="31"/>
  <c r="S22" i="31"/>
  <c r="S68" i="31"/>
  <c r="S21" i="31"/>
  <c r="S29" i="31"/>
  <c r="S60" i="31"/>
  <c r="S14" i="31"/>
  <c r="S18" i="31"/>
  <c r="S55" i="31"/>
  <c r="S72" i="31"/>
  <c r="S27" i="31"/>
  <c r="S38" i="31"/>
  <c r="S65" i="31"/>
  <c r="S25" i="31"/>
  <c r="S71" i="31"/>
  <c r="S12" i="31"/>
  <c r="S35" i="31"/>
  <c r="S53" i="31"/>
  <c r="S40" i="31"/>
  <c r="S66" i="31"/>
  <c r="S51" i="31"/>
  <c r="S58" i="31"/>
  <c r="S26" i="31"/>
  <c r="S15" i="31"/>
  <c r="S32" i="31"/>
  <c r="S70" i="31"/>
  <c r="S7" i="31"/>
  <c r="Q45" i="31"/>
  <c r="Q24" i="31"/>
  <c r="Q42" i="31"/>
  <c r="Q36" i="31"/>
  <c r="Q29" i="31"/>
  <c r="Q32" i="31"/>
  <c r="Q72" i="31"/>
  <c r="Q37" i="31"/>
  <c r="Q23" i="31"/>
  <c r="Q58" i="31"/>
  <c r="Q35" i="31"/>
  <c r="Q49" i="31"/>
  <c r="Q41" i="31"/>
  <c r="Q30" i="31"/>
  <c r="Q59" i="31"/>
  <c r="Q14" i="31"/>
  <c r="Q60" i="31"/>
  <c r="Q56" i="31"/>
  <c r="Q51" i="31"/>
  <c r="Q7" i="31"/>
  <c r="Q47" i="31"/>
  <c r="Q44" i="31"/>
  <c r="Q65" i="31"/>
  <c r="Q64" i="31"/>
  <c r="Q11" i="31"/>
  <c r="Q55" i="31"/>
  <c r="Q8" i="31"/>
  <c r="Q25" i="31"/>
  <c r="Q68" i="31"/>
  <c r="Q21" i="31"/>
  <c r="Q39" i="31"/>
  <c r="Q13" i="31"/>
  <c r="Q71" i="31"/>
  <c r="Q63" i="31"/>
  <c r="Q48" i="31"/>
  <c r="Q9" i="31"/>
  <c r="Q69" i="31"/>
  <c r="Q62" i="31"/>
  <c r="Q16" i="31"/>
  <c r="Q38" i="31"/>
  <c r="Q28" i="31"/>
  <c r="Q19" i="31"/>
  <c r="Q18" i="31"/>
  <c r="Q74" i="31"/>
  <c r="Q17" i="31"/>
  <c r="Q31" i="31"/>
  <c r="Q10" i="31"/>
  <c r="Q12" i="31"/>
  <c r="Q40" i="31"/>
  <c r="Q15" i="31"/>
  <c r="Q53" i="31"/>
  <c r="Q70" i="31"/>
  <c r="Q66" i="31"/>
  <c r="Q73" i="31"/>
  <c r="Q54" i="31"/>
  <c r="Q50" i="31"/>
  <c r="Q43" i="31"/>
  <c r="Q52" i="31"/>
  <c r="Q33" i="31"/>
  <c r="Q61" i="31"/>
  <c r="Q26" i="31"/>
  <c r="Q34" i="31"/>
  <c r="Q57" i="31"/>
  <c r="Q20" i="31"/>
  <c r="Q46" i="31"/>
  <c r="Q27" i="31"/>
  <c r="Y5" i="31"/>
  <c r="Q22" i="31"/>
  <c r="Q67" i="31"/>
  <c r="R70" i="31"/>
  <c r="R26" i="31"/>
  <c r="R24" i="31"/>
  <c r="R57" i="31"/>
  <c r="R66" i="31"/>
  <c r="R42" i="31"/>
  <c r="R74" i="31"/>
  <c r="R47" i="31"/>
  <c r="R68" i="31"/>
  <c r="R29" i="31"/>
  <c r="R73" i="31"/>
  <c r="R39" i="31"/>
  <c r="R18" i="31"/>
  <c r="R28" i="31"/>
  <c r="R71" i="31"/>
  <c r="R49" i="31"/>
  <c r="R36" i="31"/>
  <c r="R15" i="31"/>
  <c r="R60" i="31"/>
  <c r="R62" i="31"/>
  <c r="R19" i="31"/>
  <c r="R16" i="31"/>
  <c r="R33" i="31"/>
  <c r="R55" i="31"/>
  <c r="R64" i="31"/>
  <c r="R20" i="31"/>
  <c r="R13" i="31"/>
  <c r="R61" i="31"/>
  <c r="R10" i="31"/>
  <c r="R11" i="31"/>
  <c r="R63" i="31"/>
  <c r="R50" i="31"/>
  <c r="R48" i="31"/>
  <c r="R30" i="31"/>
  <c r="R32" i="31"/>
  <c r="R53" i="31"/>
  <c r="R65" i="31"/>
  <c r="R8" i="31"/>
  <c r="R17" i="31"/>
  <c r="R21" i="31"/>
  <c r="R52" i="31"/>
  <c r="R72" i="31"/>
  <c r="R44" i="31"/>
  <c r="R27" i="31"/>
  <c r="R22" i="31"/>
  <c r="R14" i="31"/>
  <c r="R67" i="31"/>
  <c r="R31" i="31"/>
  <c r="R9" i="31"/>
  <c r="R51" i="31"/>
  <c r="R37" i="31"/>
  <c r="R35" i="31"/>
  <c r="R41" i="31"/>
  <c r="R7" i="31"/>
  <c r="R12" i="31"/>
  <c r="R56" i="31"/>
  <c r="R54" i="31"/>
  <c r="R46" i="31"/>
  <c r="R34" i="31"/>
  <c r="R38" i="31"/>
  <c r="R58" i="31"/>
  <c r="R23" i="31"/>
  <c r="R45" i="31"/>
  <c r="R43" i="31"/>
  <c r="R69" i="31"/>
  <c r="R59" i="31"/>
  <c r="R25" i="31"/>
  <c r="R40" i="31"/>
  <c r="S19" i="7"/>
  <c r="S57" i="7"/>
  <c r="S47" i="7"/>
  <c r="S53" i="7"/>
  <c r="S28" i="7"/>
  <c r="S35" i="7"/>
  <c r="S43" i="7"/>
  <c r="S63" i="7"/>
  <c r="S33" i="7"/>
  <c r="S73" i="7"/>
  <c r="S9" i="7"/>
  <c r="S14" i="7"/>
  <c r="S56" i="7"/>
  <c r="S27" i="7"/>
  <c r="S29" i="7"/>
  <c r="S39" i="7"/>
  <c r="S41" i="7"/>
  <c r="S48" i="7"/>
  <c r="S17" i="7"/>
  <c r="S11" i="7"/>
  <c r="S50" i="7"/>
  <c r="S36" i="7"/>
  <c r="S8" i="7"/>
  <c r="S64" i="7"/>
  <c r="S34" i="7"/>
  <c r="S10" i="7"/>
  <c r="S54" i="7"/>
  <c r="S74" i="7"/>
  <c r="S69" i="7"/>
  <c r="S38" i="7"/>
  <c r="S70" i="7"/>
  <c r="S23" i="7"/>
  <c r="S65" i="7"/>
  <c r="S24" i="7"/>
  <c r="S7" i="7"/>
  <c r="S67" i="7"/>
  <c r="S46" i="7"/>
  <c r="S13" i="7"/>
  <c r="S22" i="7"/>
  <c r="S15" i="7"/>
  <c r="S42" i="7"/>
  <c r="S31" i="7"/>
  <c r="S37" i="7"/>
  <c r="S52" i="7"/>
  <c r="S72" i="7"/>
  <c r="S20" i="7"/>
  <c r="S49" i="7"/>
  <c r="S44" i="7"/>
  <c r="S58" i="7"/>
  <c r="S25" i="7"/>
  <c r="S60" i="7"/>
  <c r="S12" i="7"/>
  <c r="S32" i="7"/>
  <c r="S21" i="7"/>
  <c r="S16" i="7"/>
  <c r="S18" i="7"/>
  <c r="S40" i="7"/>
  <c r="S71" i="7"/>
  <c r="S30" i="7"/>
  <c r="S26" i="7"/>
  <c r="S45" i="7"/>
  <c r="S55" i="7"/>
  <c r="S51" i="7"/>
  <c r="S68" i="7"/>
  <c r="S59" i="7"/>
  <c r="S66" i="7"/>
  <c r="S61" i="7"/>
  <c r="S62" i="7"/>
  <c r="Q71" i="7"/>
  <c r="Q39" i="7"/>
  <c r="Q60" i="7"/>
  <c r="Q32" i="7"/>
  <c r="Q61" i="7"/>
  <c r="Q10" i="7"/>
  <c r="Q14" i="7"/>
  <c r="Q66" i="7"/>
  <c r="Q46" i="7"/>
  <c r="Q43" i="7"/>
  <c r="Q8" i="7"/>
  <c r="Q68" i="7"/>
  <c r="Q31" i="7"/>
  <c r="Q65" i="7"/>
  <c r="Q72" i="7"/>
  <c r="Q42" i="7"/>
  <c r="Q47" i="7"/>
  <c r="Q27" i="7"/>
  <c r="Q12" i="7"/>
  <c r="Q67" i="7"/>
  <c r="Q55" i="7"/>
  <c r="Q48" i="7"/>
  <c r="Q25" i="7"/>
  <c r="Q73" i="7"/>
  <c r="Q20" i="7"/>
  <c r="Q44" i="7"/>
  <c r="Q58" i="7"/>
  <c r="Q26" i="7"/>
  <c r="Q64" i="7"/>
  <c r="Q37" i="7"/>
  <c r="Q17" i="7"/>
  <c r="Y5" i="7"/>
  <c r="Q23" i="7"/>
  <c r="Q62" i="7"/>
  <c r="Q11" i="7"/>
  <c r="Q41" i="7"/>
  <c r="Q16" i="7"/>
  <c r="Q51" i="7"/>
  <c r="Q53" i="7"/>
  <c r="Q35" i="7"/>
  <c r="Q63" i="7"/>
  <c r="Q45" i="7"/>
  <c r="Q34" i="7"/>
  <c r="Q33" i="7"/>
  <c r="Q13" i="7"/>
  <c r="Q28" i="7"/>
  <c r="Q21" i="7"/>
  <c r="Q74" i="7"/>
  <c r="Q54" i="7"/>
  <c r="Q40" i="7"/>
  <c r="Q69" i="7"/>
  <c r="Q56" i="7"/>
  <c r="Q36" i="7"/>
  <c r="Q29" i="7"/>
  <c r="Q18" i="7"/>
  <c r="Q15" i="7"/>
  <c r="Q50" i="7"/>
  <c r="Q19" i="7"/>
  <c r="Q24" i="7"/>
  <c r="Q30" i="7"/>
  <c r="Q38" i="7"/>
  <c r="Q22" i="7"/>
  <c r="Q52" i="7"/>
  <c r="Q57" i="7"/>
  <c r="Q70" i="7"/>
  <c r="Q49" i="7"/>
  <c r="Q9" i="7"/>
  <c r="Q7" i="7"/>
  <c r="Q59" i="7"/>
  <c r="R17" i="7"/>
  <c r="R74" i="7"/>
  <c r="R67" i="7"/>
  <c r="R63" i="7"/>
  <c r="R40" i="7"/>
  <c r="R38" i="7"/>
  <c r="R30" i="7"/>
  <c r="R65" i="7"/>
  <c r="R72" i="7"/>
  <c r="R20" i="7"/>
  <c r="R8" i="7"/>
  <c r="R47" i="7"/>
  <c r="R14" i="7"/>
  <c r="R70" i="7"/>
  <c r="R46" i="7"/>
  <c r="R69" i="7"/>
  <c r="R23" i="7"/>
  <c r="R68" i="7"/>
  <c r="R60" i="7"/>
  <c r="R34" i="7"/>
  <c r="R21" i="7"/>
  <c r="R61" i="7"/>
  <c r="R48" i="7"/>
  <c r="R51" i="7"/>
  <c r="R36" i="7"/>
  <c r="R31" i="7"/>
  <c r="R26" i="7"/>
  <c r="R19" i="7"/>
  <c r="R41" i="7"/>
  <c r="R32" i="7"/>
  <c r="R25" i="7"/>
  <c r="R52" i="7"/>
  <c r="R59" i="7"/>
  <c r="R58" i="7"/>
  <c r="R37" i="7"/>
  <c r="R12" i="7"/>
  <c r="R43" i="7"/>
  <c r="R56" i="7"/>
  <c r="R71" i="7"/>
  <c r="R13" i="7"/>
  <c r="R29" i="7"/>
  <c r="R7" i="7"/>
  <c r="R62" i="7"/>
  <c r="R57" i="7"/>
  <c r="R54" i="7"/>
  <c r="R18" i="7"/>
  <c r="R42" i="7"/>
  <c r="R55" i="7"/>
  <c r="R39" i="7"/>
  <c r="R66" i="7"/>
  <c r="R22" i="7"/>
  <c r="R53" i="7"/>
  <c r="R24" i="7"/>
  <c r="R27" i="7"/>
  <c r="R49" i="7"/>
  <c r="R64" i="7"/>
  <c r="R44" i="7"/>
  <c r="R16" i="7"/>
  <c r="R9" i="7"/>
  <c r="R33" i="7"/>
  <c r="R15" i="7"/>
  <c r="R45" i="7"/>
  <c r="R28" i="7"/>
  <c r="R50" i="7"/>
  <c r="R35" i="7"/>
  <c r="R11" i="7"/>
  <c r="R73" i="7"/>
  <c r="R10" i="7"/>
  <c r="R37" i="8"/>
  <c r="R68" i="8"/>
  <c r="R51" i="8"/>
  <c r="R53" i="8"/>
  <c r="R47" i="8"/>
  <c r="R31" i="8"/>
  <c r="R21" i="8"/>
  <c r="R11" i="8"/>
  <c r="R46" i="8"/>
  <c r="R69" i="8"/>
  <c r="R9" i="8"/>
  <c r="R20" i="8"/>
  <c r="R41" i="8"/>
  <c r="R22" i="8"/>
  <c r="R70" i="8"/>
  <c r="R54" i="8"/>
  <c r="R59" i="8"/>
  <c r="R25" i="8"/>
  <c r="R50" i="8"/>
  <c r="R63" i="8"/>
  <c r="R60" i="8"/>
  <c r="R33" i="8"/>
  <c r="R16" i="8"/>
  <c r="R7" i="8"/>
  <c r="R34" i="8"/>
  <c r="R52" i="8"/>
  <c r="R72" i="8"/>
  <c r="R14" i="8"/>
  <c r="R58" i="8"/>
  <c r="R29" i="8"/>
  <c r="R32" i="8"/>
  <c r="R66" i="8"/>
  <c r="R15" i="8"/>
  <c r="R57" i="8"/>
  <c r="R23" i="8"/>
  <c r="R35" i="8"/>
  <c r="R18" i="8"/>
  <c r="R67" i="8"/>
  <c r="R26" i="8"/>
  <c r="R39" i="8"/>
  <c r="R42" i="8"/>
  <c r="R19" i="8"/>
  <c r="R61" i="8"/>
  <c r="R74" i="8"/>
  <c r="R10" i="8"/>
  <c r="R48" i="8"/>
  <c r="R65" i="8"/>
  <c r="R49" i="8"/>
  <c r="R17" i="8"/>
  <c r="R40" i="8"/>
  <c r="R44" i="8"/>
  <c r="R13" i="8"/>
  <c r="R71" i="8"/>
  <c r="R8" i="8"/>
  <c r="R64" i="8"/>
  <c r="R36" i="8"/>
  <c r="R43" i="8"/>
  <c r="R28" i="8"/>
  <c r="R12" i="8"/>
  <c r="R27" i="8"/>
  <c r="R62" i="8"/>
  <c r="R55" i="8"/>
  <c r="R73" i="8"/>
  <c r="R30" i="8"/>
  <c r="R24" i="8"/>
  <c r="R45" i="8"/>
  <c r="R38" i="8"/>
  <c r="R56" i="8"/>
  <c r="Q18" i="8"/>
  <c r="Q50" i="8"/>
  <c r="Q59" i="8"/>
  <c r="Q67" i="8"/>
  <c r="Q7" i="8"/>
  <c r="Q31" i="8"/>
  <c r="Q14" i="8"/>
  <c r="Q44" i="8"/>
  <c r="Q11" i="8"/>
  <c r="Q61" i="8"/>
  <c r="Q58" i="8"/>
  <c r="Q69" i="8"/>
  <c r="Q29" i="8"/>
  <c r="Q46" i="8"/>
  <c r="Q36" i="8"/>
  <c r="Q15" i="8"/>
  <c r="Q25" i="8"/>
  <c r="Q45" i="8"/>
  <c r="Q38" i="8"/>
  <c r="Q39" i="8"/>
  <c r="Q65" i="8"/>
  <c r="Q30" i="8"/>
  <c r="Q51" i="8"/>
  <c r="Q66" i="8"/>
  <c r="Q33" i="8"/>
  <c r="Q41" i="8"/>
  <c r="Q24" i="8"/>
  <c r="Q64" i="8"/>
  <c r="Q49" i="8"/>
  <c r="Q74" i="8"/>
  <c r="Q42" i="8"/>
  <c r="Q40" i="8"/>
  <c r="Q9" i="8"/>
  <c r="Q23" i="8"/>
  <c r="Q56" i="8"/>
  <c r="Q26" i="8"/>
  <c r="Q55" i="8"/>
  <c r="Q54" i="8"/>
  <c r="Q71" i="8"/>
  <c r="Q47" i="8"/>
  <c r="Q27" i="8"/>
  <c r="Q52" i="8"/>
  <c r="Q34" i="8"/>
  <c r="Q19" i="8"/>
  <c r="Q35" i="8"/>
  <c r="Q60" i="8"/>
  <c r="Q21" i="8"/>
  <c r="Q43" i="8"/>
  <c r="Q72" i="8"/>
  <c r="Q48" i="8"/>
  <c r="Q73" i="8"/>
  <c r="Q70" i="8"/>
  <c r="Q53" i="8"/>
  <c r="Q20" i="8"/>
  <c r="Q17" i="8"/>
  <c r="Q16" i="8"/>
  <c r="Q12" i="8"/>
  <c r="Q62" i="8"/>
  <c r="Q32" i="8"/>
  <c r="Q57" i="8"/>
  <c r="Q22" i="8"/>
  <c r="Q8" i="8"/>
  <c r="Q63" i="8"/>
  <c r="Q13" i="8"/>
  <c r="Q37" i="8"/>
  <c r="Q68" i="8"/>
  <c r="Q10" i="8"/>
  <c r="Q28" i="8"/>
  <c r="Q12" i="23"/>
  <c r="Q71" i="23"/>
  <c r="Q68" i="23"/>
  <c r="Q70" i="23"/>
  <c r="Q64" i="23"/>
  <c r="Q67" i="23"/>
  <c r="Q36" i="23"/>
  <c r="Q50" i="23"/>
  <c r="Q32" i="23"/>
  <c r="Q33" i="23"/>
  <c r="Q35" i="23"/>
  <c r="Q60" i="23"/>
  <c r="Q74" i="23"/>
  <c r="Q14" i="23"/>
  <c r="Q16" i="23"/>
  <c r="Q41" i="23"/>
  <c r="Q56" i="23"/>
  <c r="Q21" i="23"/>
  <c r="Q40" i="23"/>
  <c r="Q18" i="23"/>
  <c r="Q66" i="23"/>
  <c r="Q65" i="23"/>
  <c r="Q61" i="23"/>
  <c r="Q48" i="23"/>
  <c r="Q26" i="23"/>
  <c r="Q69" i="23"/>
  <c r="Q38" i="23"/>
  <c r="Q31" i="23"/>
  <c r="Q42" i="23"/>
  <c r="Q39" i="23"/>
  <c r="Q7" i="23"/>
  <c r="Q15" i="23"/>
  <c r="Q20" i="23"/>
  <c r="Q55" i="23"/>
  <c r="Q52" i="23"/>
  <c r="Q27" i="23"/>
  <c r="Q72" i="23"/>
  <c r="Q45" i="23"/>
  <c r="Q63" i="23"/>
  <c r="Q9" i="23"/>
  <c r="Q13" i="23"/>
  <c r="Q8" i="23"/>
  <c r="Q34" i="23"/>
  <c r="Q28" i="23"/>
  <c r="Q53" i="23"/>
  <c r="Q19" i="23"/>
  <c r="Q49" i="23"/>
  <c r="Q37" i="23"/>
  <c r="Q29" i="23"/>
  <c r="Q46" i="23"/>
  <c r="Q44" i="23"/>
  <c r="Q59" i="23"/>
  <c r="Y5" i="23"/>
  <c r="Q47" i="23"/>
  <c r="Q54" i="23"/>
  <c r="Q51" i="23"/>
  <c r="Q25" i="23"/>
  <c r="Q23" i="23"/>
  <c r="Q30" i="23"/>
  <c r="Q11" i="23"/>
  <c r="Q58" i="23"/>
  <c r="Q43" i="23"/>
  <c r="Q17" i="23"/>
  <c r="Q62" i="23"/>
  <c r="Q73" i="23"/>
  <c r="Q24" i="23"/>
  <c r="Q10" i="23"/>
  <c r="Q22" i="23"/>
  <c r="Q57" i="23"/>
  <c r="R62" i="23"/>
  <c r="R47" i="23"/>
  <c r="R67" i="23"/>
  <c r="R48" i="23"/>
  <c r="R13" i="23"/>
  <c r="R22" i="23"/>
  <c r="R64" i="23"/>
  <c r="R17" i="23"/>
  <c r="R70" i="23"/>
  <c r="R61" i="23"/>
  <c r="R35" i="23"/>
  <c r="R27" i="23"/>
  <c r="R60" i="23"/>
  <c r="R51" i="23"/>
  <c r="R24" i="23"/>
  <c r="R11" i="23"/>
  <c r="R29" i="23"/>
  <c r="R68" i="23"/>
  <c r="R65" i="23"/>
  <c r="R19" i="23"/>
  <c r="R55" i="23"/>
  <c r="R16" i="23"/>
  <c r="R66" i="23"/>
  <c r="R20" i="23"/>
  <c r="R52" i="23"/>
  <c r="R26" i="23"/>
  <c r="R69" i="23"/>
  <c r="R32" i="23"/>
  <c r="R18" i="23"/>
  <c r="R50" i="23"/>
  <c r="R7" i="23"/>
  <c r="R40" i="23"/>
  <c r="R30" i="23"/>
  <c r="R57" i="23"/>
  <c r="R39" i="23"/>
  <c r="R46" i="23"/>
  <c r="R54" i="23"/>
  <c r="R44" i="23"/>
  <c r="R45" i="23"/>
  <c r="R12" i="23"/>
  <c r="R53" i="23"/>
  <c r="R72" i="23"/>
  <c r="R49" i="23"/>
  <c r="R74" i="23"/>
  <c r="R10" i="23"/>
  <c r="R33" i="23"/>
  <c r="R8" i="23"/>
  <c r="R34" i="23"/>
  <c r="R63" i="23"/>
  <c r="R59" i="23"/>
  <c r="R25" i="23"/>
  <c r="R14" i="23"/>
  <c r="R73" i="23"/>
  <c r="R15" i="23"/>
  <c r="R37" i="23"/>
  <c r="R28" i="23"/>
  <c r="R23" i="23"/>
  <c r="R56" i="23"/>
  <c r="R9" i="23"/>
  <c r="R43" i="23"/>
  <c r="R38" i="23"/>
  <c r="R71" i="23"/>
  <c r="R42" i="23"/>
  <c r="R31" i="23"/>
  <c r="R36" i="23"/>
  <c r="R41" i="23"/>
  <c r="R21" i="23"/>
  <c r="R58" i="23"/>
  <c r="S41" i="23"/>
  <c r="S14" i="23"/>
  <c r="S61" i="23"/>
  <c r="S28" i="23"/>
  <c r="S62" i="23"/>
  <c r="S56" i="23"/>
  <c r="S48" i="23"/>
  <c r="S19" i="23"/>
  <c r="S36" i="23"/>
  <c r="S52" i="23"/>
  <c r="S29" i="23"/>
  <c r="S23" i="23"/>
  <c r="S11" i="23"/>
  <c r="S24" i="23"/>
  <c r="S53" i="23"/>
  <c r="S12" i="23"/>
  <c r="S74" i="23"/>
  <c r="S55" i="23"/>
  <c r="S10" i="23"/>
  <c r="S71" i="23"/>
  <c r="S20" i="23"/>
  <c r="S13" i="23"/>
  <c r="S51" i="23"/>
  <c r="S16" i="23"/>
  <c r="S37" i="23"/>
  <c r="S31" i="23"/>
  <c r="S17" i="23"/>
  <c r="S65" i="23"/>
  <c r="S47" i="23"/>
  <c r="S34" i="23"/>
  <c r="S18" i="23"/>
  <c r="S38" i="23"/>
  <c r="S21" i="23"/>
  <c r="S58" i="23"/>
  <c r="S43" i="23"/>
  <c r="S26" i="23"/>
  <c r="S54" i="23"/>
  <c r="S59" i="23"/>
  <c r="S70" i="23"/>
  <c r="S44" i="23"/>
  <c r="S32" i="23"/>
  <c r="S63" i="23"/>
  <c r="S35" i="23"/>
  <c r="S42" i="23"/>
  <c r="S30" i="23"/>
  <c r="S15" i="23"/>
  <c r="S25" i="23"/>
  <c r="S45" i="23"/>
  <c r="S39" i="23"/>
  <c r="S46" i="23"/>
  <c r="S49" i="23"/>
  <c r="S7" i="23"/>
  <c r="S67" i="23"/>
  <c r="S22" i="23"/>
  <c r="S64" i="23"/>
  <c r="S9" i="23"/>
  <c r="S40" i="23"/>
  <c r="S27" i="23"/>
  <c r="S50" i="23"/>
  <c r="S73" i="23"/>
  <c r="S8" i="23"/>
  <c r="S72" i="23"/>
  <c r="S57" i="23"/>
  <c r="S69" i="23"/>
  <c r="S68" i="23"/>
  <c r="S60" i="23"/>
  <c r="S33" i="23"/>
  <c r="S66" i="23"/>
  <c r="S59" i="6"/>
  <c r="S39" i="6"/>
  <c r="S64" i="6"/>
  <c r="S45" i="6"/>
  <c r="S65" i="6"/>
  <c r="S14" i="6"/>
  <c r="S56" i="6"/>
  <c r="S74" i="6"/>
  <c r="S31" i="6"/>
  <c r="S68" i="6"/>
  <c r="S13" i="6"/>
  <c r="S15" i="6"/>
  <c r="S70" i="6"/>
  <c r="S44" i="6"/>
  <c r="S23" i="6"/>
  <c r="S20" i="6"/>
  <c r="S21" i="6"/>
  <c r="S72" i="6"/>
  <c r="S53" i="6"/>
  <c r="S24" i="6"/>
  <c r="S48" i="6"/>
  <c r="S50" i="6"/>
  <c r="S42" i="6"/>
  <c r="S29" i="6"/>
  <c r="S16" i="6"/>
  <c r="S62" i="6"/>
  <c r="S12" i="6"/>
  <c r="S51" i="6"/>
  <c r="S28" i="6"/>
  <c r="S47" i="6"/>
  <c r="S25" i="6"/>
  <c r="S9" i="6"/>
  <c r="S73" i="6"/>
  <c r="S27" i="6"/>
  <c r="S58" i="6"/>
  <c r="S10" i="6"/>
  <c r="S46" i="6"/>
  <c r="S63" i="6"/>
  <c r="S30" i="6"/>
  <c r="S67" i="6"/>
  <c r="S17" i="6"/>
  <c r="S54" i="6"/>
  <c r="S18" i="6"/>
  <c r="S8" i="6"/>
  <c r="S38" i="6"/>
  <c r="S22" i="6"/>
  <c r="S55" i="6"/>
  <c r="S37" i="6"/>
  <c r="S66" i="6"/>
  <c r="S52" i="6"/>
  <c r="S33" i="6"/>
  <c r="S49" i="6"/>
  <c r="S32" i="6"/>
  <c r="S34" i="6"/>
  <c r="S71" i="6"/>
  <c r="S26" i="6"/>
  <c r="S36" i="6"/>
  <c r="S11" i="6"/>
  <c r="S19" i="6"/>
  <c r="S40" i="6"/>
  <c r="S61" i="6"/>
  <c r="S35" i="6"/>
  <c r="S69" i="6"/>
  <c r="S60" i="6"/>
  <c r="S57" i="6"/>
  <c r="S43" i="6"/>
  <c r="S7" i="6"/>
  <c r="S41" i="6"/>
  <c r="Q73" i="6"/>
  <c r="Y5" i="6"/>
  <c r="Q14" i="6"/>
  <c r="Q49" i="6"/>
  <c r="Q36" i="6"/>
  <c r="Q12" i="6"/>
  <c r="Q16" i="6"/>
  <c r="Q44" i="6"/>
  <c r="Q74" i="6"/>
  <c r="Q38" i="6"/>
  <c r="Q62" i="6"/>
  <c r="Q18" i="6"/>
  <c r="Q64" i="6"/>
  <c r="Q17" i="6"/>
  <c r="Q53" i="6"/>
  <c r="Q60" i="6"/>
  <c r="Q45" i="6"/>
  <c r="Q51" i="6"/>
  <c r="Q20" i="6"/>
  <c r="Q13" i="6"/>
  <c r="Q21" i="6"/>
  <c r="Q25" i="6"/>
  <c r="Q9" i="6"/>
  <c r="Q71" i="6"/>
  <c r="Q41" i="6"/>
  <c r="Q67" i="6"/>
  <c r="Q48" i="6"/>
  <c r="Q63" i="6"/>
  <c r="Q59" i="6"/>
  <c r="Q56" i="6"/>
  <c r="Q19" i="6"/>
  <c r="Q33" i="6"/>
  <c r="Q39" i="6"/>
  <c r="Q37" i="6"/>
  <c r="Q30" i="6"/>
  <c r="Q29" i="6"/>
  <c r="Q72" i="6"/>
  <c r="Q26" i="6"/>
  <c r="Q15" i="6"/>
  <c r="Q10" i="6"/>
  <c r="Q43" i="6"/>
  <c r="Q58" i="6"/>
  <c r="Q35" i="6"/>
  <c r="Q52" i="6"/>
  <c r="Q57" i="6"/>
  <c r="Q42" i="6"/>
  <c r="Q47" i="6"/>
  <c r="Q46" i="6"/>
  <c r="Q34" i="6"/>
  <c r="Q66" i="6"/>
  <c r="Q27" i="6"/>
  <c r="Q24" i="6"/>
  <c r="Q54" i="6"/>
  <c r="Q31" i="6"/>
  <c r="Q23" i="6"/>
  <c r="Q8" i="6"/>
  <c r="Q68" i="6"/>
  <c r="Q11" i="6"/>
  <c r="Q61" i="6"/>
  <c r="Q55" i="6"/>
  <c r="Q40" i="6"/>
  <c r="Q69" i="6"/>
  <c r="Q28" i="6"/>
  <c r="Q65" i="6"/>
  <c r="Q7" i="6"/>
  <c r="Q50" i="6"/>
  <c r="Q70" i="6"/>
  <c r="Q32" i="6"/>
  <c r="Q22" i="6"/>
  <c r="R72" i="6"/>
  <c r="R20" i="6"/>
  <c r="R44" i="6"/>
  <c r="R38" i="6"/>
  <c r="R16" i="6"/>
  <c r="R11" i="6"/>
  <c r="R50" i="6"/>
  <c r="R57" i="6"/>
  <c r="R59" i="6"/>
  <c r="R14" i="6"/>
  <c r="R23" i="6"/>
  <c r="R15" i="6"/>
  <c r="R52" i="6"/>
  <c r="R45" i="6"/>
  <c r="R34" i="6"/>
  <c r="R43" i="6"/>
  <c r="R61" i="6"/>
  <c r="R56" i="6"/>
  <c r="R55" i="6"/>
  <c r="R17" i="6"/>
  <c r="R66" i="6"/>
  <c r="R54" i="6"/>
  <c r="R22" i="6"/>
  <c r="R9" i="6"/>
  <c r="R69" i="6"/>
  <c r="R29" i="6"/>
  <c r="R33" i="6"/>
  <c r="R62" i="6"/>
  <c r="R39" i="6"/>
  <c r="R7" i="6"/>
  <c r="R40" i="6"/>
  <c r="R24" i="6"/>
  <c r="R41" i="6"/>
  <c r="R65" i="6"/>
  <c r="R32" i="6"/>
  <c r="R42" i="6"/>
  <c r="R21" i="6"/>
  <c r="R19" i="6"/>
  <c r="R51" i="6"/>
  <c r="R26" i="6"/>
  <c r="R64" i="6"/>
  <c r="R68" i="6"/>
  <c r="R70" i="6"/>
  <c r="R46" i="6"/>
  <c r="R27" i="6"/>
  <c r="R25" i="6"/>
  <c r="R36" i="6"/>
  <c r="R37" i="6"/>
  <c r="R13" i="6"/>
  <c r="R74" i="6"/>
  <c r="R35" i="6"/>
  <c r="R30" i="6"/>
  <c r="R73" i="6"/>
  <c r="R10" i="6"/>
  <c r="R28" i="6"/>
  <c r="R67" i="6"/>
  <c r="R48" i="6"/>
  <c r="R8" i="6"/>
  <c r="R47" i="6"/>
  <c r="R71" i="6"/>
  <c r="R60" i="6"/>
  <c r="R53" i="6"/>
  <c r="R58" i="6"/>
  <c r="R63" i="6"/>
  <c r="R31" i="6"/>
  <c r="R18" i="6"/>
  <c r="R12" i="6"/>
  <c r="R49" i="6"/>
  <c r="S74" i="27"/>
  <c r="S11" i="27"/>
  <c r="S47" i="27"/>
  <c r="S29" i="27"/>
  <c r="S43" i="27"/>
  <c r="S66" i="27"/>
  <c r="S13" i="27"/>
  <c r="S28" i="27"/>
  <c r="S57" i="27"/>
  <c r="S25" i="27"/>
  <c r="S59" i="27"/>
  <c r="S31" i="27"/>
  <c r="S64" i="27"/>
  <c r="S51" i="27"/>
  <c r="S7" i="27"/>
  <c r="S20" i="27"/>
  <c r="S68" i="27"/>
  <c r="S39" i="27"/>
  <c r="S40" i="27"/>
  <c r="S8" i="27"/>
  <c r="S30" i="27"/>
  <c r="S50" i="27"/>
  <c r="S72" i="27"/>
  <c r="S18" i="27"/>
  <c r="S27" i="27"/>
  <c r="S63" i="27"/>
  <c r="S35" i="27"/>
  <c r="S36" i="27"/>
  <c r="S44" i="27"/>
  <c r="S15" i="27"/>
  <c r="S38" i="27"/>
  <c r="S71" i="27"/>
  <c r="S24" i="27"/>
  <c r="S54" i="27"/>
  <c r="S32" i="27"/>
  <c r="S46" i="27"/>
  <c r="S52" i="27"/>
  <c r="S70" i="27"/>
  <c r="S58" i="27"/>
  <c r="S67" i="27"/>
  <c r="S61" i="27"/>
  <c r="S53" i="27"/>
  <c r="S65" i="27"/>
  <c r="S21" i="27"/>
  <c r="S34" i="27"/>
  <c r="S14" i="27"/>
  <c r="S69" i="27"/>
  <c r="S23" i="27"/>
  <c r="S22" i="27"/>
  <c r="S9" i="27"/>
  <c r="S42" i="27"/>
  <c r="S45" i="27"/>
  <c r="S10" i="27"/>
  <c r="S73" i="27"/>
  <c r="S17" i="27"/>
  <c r="S33" i="27"/>
  <c r="S41" i="27"/>
  <c r="S55" i="27"/>
  <c r="S60" i="27"/>
  <c r="S16" i="27"/>
  <c r="S56" i="27"/>
  <c r="S37" i="27"/>
  <c r="S62" i="27"/>
  <c r="S26" i="27"/>
  <c r="S19" i="27"/>
  <c r="S12" i="27"/>
  <c r="S48" i="27"/>
  <c r="S49" i="27"/>
  <c r="Q49" i="27"/>
  <c r="Q14" i="27"/>
  <c r="Q70" i="27"/>
  <c r="Q7" i="27"/>
  <c r="Q57" i="27"/>
  <c r="Q69" i="27"/>
  <c r="Q38" i="27"/>
  <c r="Q22" i="27"/>
  <c r="Q64" i="27"/>
  <c r="Q27" i="27"/>
  <c r="Q32" i="27"/>
  <c r="Q17" i="27"/>
  <c r="Q28" i="27"/>
  <c r="Q39" i="27"/>
  <c r="Q24" i="27"/>
  <c r="Q29" i="27"/>
  <c r="Q11" i="27"/>
  <c r="Q61" i="27"/>
  <c r="Q25" i="27"/>
  <c r="Q73" i="27"/>
  <c r="Q18" i="27"/>
  <c r="Q72" i="27"/>
  <c r="Q47" i="27"/>
  <c r="Q68" i="27"/>
  <c r="Q53" i="27"/>
  <c r="Q66" i="27"/>
  <c r="Q15" i="27"/>
  <c r="Q20" i="27"/>
  <c r="Q26" i="27"/>
  <c r="Q42" i="27"/>
  <c r="Q45" i="27"/>
  <c r="Q50" i="27"/>
  <c r="Q41" i="27"/>
  <c r="Y5" i="27"/>
  <c r="Q60" i="27"/>
  <c r="Q67" i="27"/>
  <c r="Q35" i="27"/>
  <c r="Q19" i="27"/>
  <c r="Q63" i="27"/>
  <c r="Q40" i="27"/>
  <c r="Q56" i="27"/>
  <c r="Q52" i="27"/>
  <c r="Q16" i="27"/>
  <c r="Q62" i="27"/>
  <c r="Q54" i="27"/>
  <c r="Q59" i="27"/>
  <c r="Q48" i="27"/>
  <c r="Q33" i="27"/>
  <c r="Q65" i="27"/>
  <c r="Q36" i="27"/>
  <c r="Q71" i="27"/>
  <c r="Q51" i="27"/>
  <c r="Q43" i="27"/>
  <c r="Q12" i="27"/>
  <c r="Q8" i="27"/>
  <c r="Q9" i="27"/>
  <c r="Q31" i="27"/>
  <c r="Q23" i="27"/>
  <c r="Q46" i="27"/>
  <c r="Q21" i="27"/>
  <c r="Q30" i="27"/>
  <c r="Q10" i="27"/>
  <c r="Q55" i="27"/>
  <c r="Q13" i="27"/>
  <c r="Q44" i="27"/>
  <c r="Q74" i="27"/>
  <c r="Q34" i="27"/>
  <c r="Q58" i="27"/>
  <c r="Q37" i="27"/>
  <c r="R72" i="27"/>
  <c r="R69" i="27"/>
  <c r="R35" i="27"/>
  <c r="R68" i="27"/>
  <c r="R42" i="27"/>
  <c r="R52" i="27"/>
  <c r="R55" i="27"/>
  <c r="R47" i="27"/>
  <c r="R14" i="27"/>
  <c r="R17" i="27"/>
  <c r="R60" i="27"/>
  <c r="R66" i="27"/>
  <c r="R48" i="27"/>
  <c r="R74" i="27"/>
  <c r="R71" i="27"/>
  <c r="R25" i="27"/>
  <c r="R23" i="27"/>
  <c r="R15" i="27"/>
  <c r="R12" i="27"/>
  <c r="R41" i="27"/>
  <c r="R46" i="27"/>
  <c r="R50" i="27"/>
  <c r="R27" i="27"/>
  <c r="R39" i="27"/>
  <c r="R29" i="27"/>
  <c r="R10" i="27"/>
  <c r="R8" i="27"/>
  <c r="R56" i="27"/>
  <c r="R43" i="27"/>
  <c r="R20" i="27"/>
  <c r="R61" i="27"/>
  <c r="R40" i="27"/>
  <c r="R28" i="27"/>
  <c r="R57" i="27"/>
  <c r="R54" i="27"/>
  <c r="R33" i="27"/>
  <c r="R24" i="27"/>
  <c r="R21" i="27"/>
  <c r="R49" i="27"/>
  <c r="R58" i="27"/>
  <c r="R64" i="27"/>
  <c r="R63" i="27"/>
  <c r="R37" i="27"/>
  <c r="R32" i="27"/>
  <c r="R18" i="27"/>
  <c r="R44" i="27"/>
  <c r="R70" i="27"/>
  <c r="R30" i="27"/>
  <c r="R26" i="27"/>
  <c r="R36" i="27"/>
  <c r="R59" i="27"/>
  <c r="R31" i="27"/>
  <c r="R65" i="27"/>
  <c r="R34" i="27"/>
  <c r="R73" i="27"/>
  <c r="R9" i="27"/>
  <c r="R51" i="27"/>
  <c r="R22" i="27"/>
  <c r="R62" i="27"/>
  <c r="R45" i="27"/>
  <c r="R7" i="27"/>
  <c r="R67" i="27"/>
  <c r="R38" i="27"/>
  <c r="R16" i="27"/>
  <c r="R11" i="27"/>
  <c r="R19" i="27"/>
  <c r="R53" i="27"/>
  <c r="R13" i="27"/>
  <c r="Q17" i="14"/>
  <c r="Q23" i="14"/>
  <c r="Q29" i="14"/>
  <c r="Q49" i="14"/>
  <c r="Q26" i="14"/>
  <c r="Q21" i="14"/>
  <c r="Q59" i="14"/>
  <c r="Q25" i="14"/>
  <c r="Q44" i="14"/>
  <c r="Q73" i="14"/>
  <c r="Q66" i="14"/>
  <c r="Q10" i="14"/>
  <c r="Q36" i="14"/>
  <c r="Q47" i="14"/>
  <c r="Q12" i="14"/>
  <c r="Q8" i="14"/>
  <c r="Q24" i="14"/>
  <c r="Q20" i="14"/>
  <c r="Q64" i="14"/>
  <c r="Q50" i="14"/>
  <c r="Q27" i="14"/>
  <c r="Y5" i="14"/>
  <c r="Q48" i="14"/>
  <c r="Q15" i="14"/>
  <c r="Q28" i="14"/>
  <c r="Q52" i="14"/>
  <c r="Q30" i="14"/>
  <c r="Q38" i="14"/>
  <c r="Q33" i="14"/>
  <c r="Q57" i="14"/>
  <c r="Q58" i="14"/>
  <c r="Q55" i="14"/>
  <c r="Q35" i="14"/>
  <c r="Q34" i="14"/>
  <c r="Q11" i="14"/>
  <c r="Q7" i="14"/>
  <c r="Q19" i="14"/>
  <c r="Q31" i="14"/>
  <c r="Q32" i="14"/>
  <c r="Q60" i="14"/>
  <c r="Q46" i="14"/>
  <c r="Q22" i="14"/>
  <c r="Q54" i="14"/>
  <c r="Q62" i="14"/>
  <c r="Q68" i="14"/>
  <c r="Q67" i="14"/>
  <c r="Q18" i="14"/>
  <c r="Q14" i="14"/>
  <c r="Q51" i="14"/>
  <c r="Q43" i="14"/>
  <c r="Q40" i="14"/>
  <c r="Q41" i="14"/>
  <c r="Q69" i="14"/>
  <c r="Q53" i="14"/>
  <c r="Q61" i="14"/>
  <c r="Q65" i="14"/>
  <c r="Q16" i="14"/>
  <c r="Q70" i="14"/>
  <c r="Q13" i="14"/>
  <c r="Q56" i="14"/>
  <c r="Q42" i="14"/>
  <c r="Q72" i="14"/>
  <c r="Q9" i="14"/>
  <c r="Q45" i="14"/>
  <c r="Q37" i="14"/>
  <c r="Q71" i="14"/>
  <c r="Q63" i="14"/>
  <c r="Q74" i="14"/>
  <c r="Q39" i="14"/>
  <c r="R68" i="14"/>
  <c r="R28" i="14"/>
  <c r="R27" i="14"/>
  <c r="R35" i="14"/>
  <c r="R10" i="14"/>
  <c r="R39" i="14"/>
  <c r="R41" i="14"/>
  <c r="R60" i="14"/>
  <c r="R17" i="14"/>
  <c r="R18" i="14"/>
  <c r="R23" i="14"/>
  <c r="R71" i="14"/>
  <c r="R48" i="14"/>
  <c r="R73" i="14"/>
  <c r="R66" i="14"/>
  <c r="R31" i="14"/>
  <c r="R47" i="14"/>
  <c r="R63" i="14"/>
  <c r="R8" i="14"/>
  <c r="R38" i="14"/>
  <c r="R45" i="14"/>
  <c r="R24" i="14"/>
  <c r="R70" i="14"/>
  <c r="R50" i="14"/>
  <c r="R32" i="14"/>
  <c r="R44" i="14"/>
  <c r="R40" i="14"/>
  <c r="R57" i="14"/>
  <c r="R65" i="14"/>
  <c r="R16" i="14"/>
  <c r="R55" i="14"/>
  <c r="R20" i="14"/>
  <c r="R33" i="14"/>
  <c r="R22" i="14"/>
  <c r="R21" i="14"/>
  <c r="R19" i="14"/>
  <c r="R14" i="14"/>
  <c r="R53" i="14"/>
  <c r="R52" i="14"/>
  <c r="R46" i="14"/>
  <c r="R9" i="14"/>
  <c r="R67" i="14"/>
  <c r="R58" i="14"/>
  <c r="R42" i="14"/>
  <c r="R74" i="14"/>
  <c r="R51" i="14"/>
  <c r="R34" i="14"/>
  <c r="R56" i="14"/>
  <c r="R69" i="14"/>
  <c r="R29" i="14"/>
  <c r="R72" i="14"/>
  <c r="R36" i="14"/>
  <c r="R7" i="14"/>
  <c r="R37" i="14"/>
  <c r="R26" i="14"/>
  <c r="R49" i="14"/>
  <c r="R30" i="14"/>
  <c r="R13" i="14"/>
  <c r="R25" i="14"/>
  <c r="R54" i="14"/>
  <c r="R59" i="14"/>
  <c r="R62" i="14"/>
  <c r="R43" i="14"/>
  <c r="R61" i="14"/>
  <c r="R64" i="14"/>
  <c r="R12" i="14"/>
  <c r="R15" i="14"/>
  <c r="R11" i="14"/>
  <c r="S25" i="14"/>
  <c r="S28" i="14"/>
  <c r="S53" i="14"/>
  <c r="S69" i="14"/>
  <c r="S36" i="14"/>
  <c r="S51" i="14"/>
  <c r="S24" i="14"/>
  <c r="S14" i="14"/>
  <c r="S32" i="14"/>
  <c r="S71" i="14"/>
  <c r="S65" i="14"/>
  <c r="S16" i="14"/>
  <c r="S58" i="14"/>
  <c r="S50" i="14"/>
  <c r="S41" i="14"/>
  <c r="S63" i="14"/>
  <c r="S57" i="14"/>
  <c r="S34" i="14"/>
  <c r="S31" i="14"/>
  <c r="S27" i="14"/>
  <c r="S68" i="14"/>
  <c r="S62" i="14"/>
  <c r="S59" i="14"/>
  <c r="S42" i="14"/>
  <c r="S48" i="14"/>
  <c r="S37" i="14"/>
  <c r="S7" i="14"/>
  <c r="S60" i="14"/>
  <c r="S64" i="14"/>
  <c r="S26" i="14"/>
  <c r="S33" i="14"/>
  <c r="S49" i="14"/>
  <c r="S66" i="14"/>
  <c r="S18" i="14"/>
  <c r="S35" i="14"/>
  <c r="S72" i="14"/>
  <c r="S22" i="14"/>
  <c r="S74" i="14"/>
  <c r="S15" i="14"/>
  <c r="S9" i="14"/>
  <c r="S17" i="14"/>
  <c r="S55" i="14"/>
  <c r="S21" i="14"/>
  <c r="S19" i="14"/>
  <c r="S45" i="14"/>
  <c r="S54" i="14"/>
  <c r="S30" i="14"/>
  <c r="S61" i="14"/>
  <c r="S20" i="14"/>
  <c r="S38" i="14"/>
  <c r="S12" i="14"/>
  <c r="S47" i="14"/>
  <c r="S29" i="14"/>
  <c r="S11" i="14"/>
  <c r="S56" i="14"/>
  <c r="S13" i="14"/>
  <c r="S40" i="14"/>
  <c r="S44" i="14"/>
  <c r="S23" i="14"/>
  <c r="S70" i="14"/>
  <c r="S67" i="14"/>
  <c r="S73" i="14"/>
  <c r="S52" i="14"/>
  <c r="S46" i="14"/>
  <c r="S8" i="14"/>
  <c r="S39" i="14"/>
  <c r="S10" i="14"/>
  <c r="S43" i="14"/>
  <c r="Y5" i="16"/>
  <c r="Q72" i="16"/>
  <c r="Q29" i="16"/>
  <c r="Q45" i="16"/>
  <c r="Q44" i="16"/>
  <c r="Q10" i="16"/>
  <c r="Q57" i="16"/>
  <c r="Q43" i="16"/>
  <c r="Q20" i="16"/>
  <c r="Q41" i="16"/>
  <c r="Q71" i="16"/>
  <c r="Q54" i="16"/>
  <c r="Q32" i="16"/>
  <c r="Q66" i="16"/>
  <c r="Q9" i="16"/>
  <c r="Q26" i="16"/>
  <c r="Q30" i="16"/>
  <c r="Q46" i="16"/>
  <c r="Q69" i="16"/>
  <c r="Q37" i="16"/>
  <c r="Q19" i="16"/>
  <c r="Q15" i="16"/>
  <c r="Q60" i="16"/>
  <c r="Q23" i="16"/>
  <c r="Q36" i="16"/>
  <c r="Q53" i="16"/>
  <c r="Q17" i="16"/>
  <c r="Q52" i="16"/>
  <c r="Q63" i="16"/>
  <c r="Q68" i="16"/>
  <c r="Q21" i="16"/>
  <c r="Q61" i="16"/>
  <c r="Q25" i="16"/>
  <c r="Q39" i="16"/>
  <c r="Q22" i="16"/>
  <c r="Q14" i="16"/>
  <c r="Q24" i="16"/>
  <c r="Q27" i="16"/>
  <c r="Q59" i="16"/>
  <c r="Q47" i="16"/>
  <c r="Q11" i="16"/>
  <c r="Q65" i="16"/>
  <c r="Q28" i="16"/>
  <c r="Q55" i="16"/>
  <c r="Q74" i="16"/>
  <c r="Q18" i="16"/>
  <c r="Q48" i="16"/>
  <c r="Q64" i="16"/>
  <c r="Q50" i="16"/>
  <c r="Q58" i="16"/>
  <c r="Q49" i="16"/>
  <c r="Q56" i="16"/>
  <c r="Q62" i="16"/>
  <c r="Q51" i="16"/>
  <c r="Q38" i="16"/>
  <c r="Q35" i="16"/>
  <c r="Q13" i="16"/>
  <c r="Q34" i="16"/>
  <c r="Q33" i="16"/>
  <c r="Q8" i="16"/>
  <c r="Q16" i="16"/>
  <c r="Q40" i="16"/>
  <c r="Q42" i="16"/>
  <c r="Q31" i="16"/>
  <c r="Q67" i="16"/>
  <c r="Q7" i="16"/>
  <c r="Q73" i="16"/>
  <c r="Q12" i="16"/>
  <c r="Q70" i="16"/>
  <c r="S8" i="16"/>
  <c r="S70" i="16"/>
  <c r="S35" i="16"/>
  <c r="S43" i="16"/>
  <c r="S31" i="16"/>
  <c r="S44" i="16"/>
  <c r="S58" i="16"/>
  <c r="S18" i="16"/>
  <c r="S59" i="16"/>
  <c r="S65" i="16"/>
  <c r="S63" i="16"/>
  <c r="S28" i="16"/>
  <c r="S16" i="16"/>
  <c r="S26" i="16"/>
  <c r="S15" i="16"/>
  <c r="S39" i="16"/>
  <c r="S37" i="16"/>
  <c r="S20" i="16"/>
  <c r="S46" i="16"/>
  <c r="S10" i="16"/>
  <c r="S23" i="16"/>
  <c r="S36" i="16"/>
  <c r="S9" i="16"/>
  <c r="S7" i="16"/>
  <c r="S67" i="16"/>
  <c r="S19" i="16"/>
  <c r="S24" i="16"/>
  <c r="S50" i="16"/>
  <c r="S52" i="16"/>
  <c r="S41" i="16"/>
  <c r="S13" i="16"/>
  <c r="S51" i="16"/>
  <c r="S66" i="16"/>
  <c r="S60" i="16"/>
  <c r="S55" i="16"/>
  <c r="S64" i="16"/>
  <c r="S33" i="16"/>
  <c r="S27" i="16"/>
  <c r="S14" i="16"/>
  <c r="S38" i="16"/>
  <c r="S42" i="16"/>
  <c r="S17" i="16"/>
  <c r="S21" i="16"/>
  <c r="S34" i="16"/>
  <c r="S71" i="16"/>
  <c r="S40" i="16"/>
  <c r="S12" i="16"/>
  <c r="S29" i="16"/>
  <c r="S45" i="16"/>
  <c r="S62" i="16"/>
  <c r="S72" i="16"/>
  <c r="S22" i="16"/>
  <c r="S57" i="16"/>
  <c r="S61" i="16"/>
  <c r="S49" i="16"/>
  <c r="S11" i="16"/>
  <c r="S53" i="16"/>
  <c r="S68" i="16"/>
  <c r="S32" i="16"/>
  <c r="S25" i="16"/>
  <c r="S73" i="16"/>
  <c r="S48" i="16"/>
  <c r="S69" i="16"/>
  <c r="S54" i="16"/>
  <c r="S56" i="16"/>
  <c r="S47" i="16"/>
  <c r="S74" i="16"/>
  <c r="S30" i="16"/>
  <c r="R55" i="16"/>
  <c r="R14" i="16"/>
  <c r="R52" i="16"/>
  <c r="R15" i="16"/>
  <c r="R50" i="16"/>
  <c r="R7" i="16"/>
  <c r="R32" i="16"/>
  <c r="R73" i="16"/>
  <c r="R35" i="16"/>
  <c r="R70" i="16"/>
  <c r="R27" i="16"/>
  <c r="R64" i="16"/>
  <c r="R19" i="16"/>
  <c r="R43" i="16"/>
  <c r="R58" i="16"/>
  <c r="R62" i="16"/>
  <c r="R67" i="16"/>
  <c r="R28" i="16"/>
  <c r="R8" i="16"/>
  <c r="R65" i="16"/>
  <c r="R57" i="16"/>
  <c r="R16" i="16"/>
  <c r="R13" i="16"/>
  <c r="R12" i="16"/>
  <c r="R39" i="16"/>
  <c r="R22" i="16"/>
  <c r="R33" i="16"/>
  <c r="R74" i="16"/>
  <c r="R63" i="16"/>
  <c r="R69" i="16"/>
  <c r="R51" i="16"/>
  <c r="R36" i="16"/>
  <c r="R20" i="16"/>
  <c r="R30" i="16"/>
  <c r="R9" i="16"/>
  <c r="R42" i="16"/>
  <c r="R31" i="16"/>
  <c r="R23" i="16"/>
  <c r="R45" i="16"/>
  <c r="R40" i="16"/>
  <c r="R38" i="16"/>
  <c r="R24" i="16"/>
  <c r="R68" i="16"/>
  <c r="R56" i="16"/>
  <c r="R49" i="16"/>
  <c r="R17" i="16"/>
  <c r="R10" i="16"/>
  <c r="R48" i="16"/>
  <c r="R72" i="16"/>
  <c r="R54" i="16"/>
  <c r="R37" i="16"/>
  <c r="R60" i="16"/>
  <c r="R11" i="16"/>
  <c r="R18" i="16"/>
  <c r="R26" i="16"/>
  <c r="R41" i="16"/>
  <c r="R59" i="16"/>
  <c r="R25" i="16"/>
  <c r="R71" i="16"/>
  <c r="R53" i="16"/>
  <c r="R34" i="16"/>
  <c r="R44" i="16"/>
  <c r="R46" i="16"/>
  <c r="R21" i="16"/>
  <c r="R29" i="16"/>
  <c r="R61" i="16"/>
  <c r="R66" i="16"/>
  <c r="R47" i="16"/>
  <c r="S20" i="28"/>
  <c r="S27" i="28"/>
  <c r="S64" i="28"/>
  <c r="S11" i="28"/>
  <c r="S10" i="28"/>
  <c r="S39" i="28"/>
  <c r="S62" i="28"/>
  <c r="S43" i="28"/>
  <c r="S12" i="28"/>
  <c r="S15" i="28"/>
  <c r="S74" i="28"/>
  <c r="S35" i="28"/>
  <c r="S14" i="28"/>
  <c r="S9" i="28"/>
  <c r="S60" i="28"/>
  <c r="S45" i="28"/>
  <c r="S31" i="28"/>
  <c r="S59" i="28"/>
  <c r="S56" i="28"/>
  <c r="S16" i="28"/>
  <c r="S25" i="28"/>
  <c r="S32" i="28"/>
  <c r="S41" i="28"/>
  <c r="S44" i="28"/>
  <c r="S70" i="28"/>
  <c r="S37" i="28"/>
  <c r="S72" i="28"/>
  <c r="S17" i="28"/>
  <c r="S38" i="28"/>
  <c r="S50" i="28"/>
  <c r="S52" i="28"/>
  <c r="S36" i="28"/>
  <c r="S55" i="28"/>
  <c r="S61" i="28"/>
  <c r="S22" i="28"/>
  <c r="S8" i="28"/>
  <c r="S73" i="28"/>
  <c r="S7" i="28"/>
  <c r="S71" i="28"/>
  <c r="S29" i="28"/>
  <c r="S66" i="28"/>
  <c r="S24" i="28"/>
  <c r="S28" i="28"/>
  <c r="S49" i="28"/>
  <c r="S47" i="28"/>
  <c r="S51" i="28"/>
  <c r="S13" i="28"/>
  <c r="S33" i="28"/>
  <c r="S68" i="28"/>
  <c r="S42" i="28"/>
  <c r="S57" i="28"/>
  <c r="S65" i="28"/>
  <c r="S18" i="28"/>
  <c r="S19" i="28"/>
  <c r="S63" i="28"/>
  <c r="S69" i="28"/>
  <c r="S34" i="28"/>
  <c r="S21" i="28"/>
  <c r="S53" i="28"/>
  <c r="S26" i="28"/>
  <c r="S23" i="28"/>
  <c r="S48" i="28"/>
  <c r="S46" i="28"/>
  <c r="S54" i="28"/>
  <c r="S58" i="28"/>
  <c r="S30" i="28"/>
  <c r="S40" i="28"/>
  <c r="S67" i="28"/>
  <c r="Q70" i="28"/>
  <c r="Q25" i="28"/>
  <c r="Q54" i="28"/>
  <c r="Q74" i="28"/>
  <c r="Q65" i="28"/>
  <c r="Q62" i="28"/>
  <c r="Q11" i="28"/>
  <c r="Q37" i="28"/>
  <c r="Q67" i="28"/>
  <c r="Q36" i="28"/>
  <c r="Q7" i="28"/>
  <c r="Q55" i="28"/>
  <c r="Q56" i="28"/>
  <c r="Q31" i="28"/>
  <c r="Q73" i="28"/>
  <c r="Q18" i="28"/>
  <c r="Q49" i="28"/>
  <c r="Q66" i="28"/>
  <c r="Q21" i="28"/>
  <c r="Q47" i="28"/>
  <c r="Q32" i="28"/>
  <c r="Q27" i="28"/>
  <c r="Q60" i="28"/>
  <c r="Q38" i="28"/>
  <c r="Y5" i="28"/>
  <c r="Q13" i="28"/>
  <c r="Q53" i="28"/>
  <c r="Q40" i="28"/>
  <c r="Q23" i="28"/>
  <c r="Q24" i="28"/>
  <c r="Q57" i="28"/>
  <c r="Q52" i="28"/>
  <c r="Q20" i="28"/>
  <c r="Q15" i="28"/>
  <c r="Q61" i="28"/>
  <c r="Q10" i="28"/>
  <c r="Q46" i="28"/>
  <c r="Q45" i="28"/>
  <c r="Q42" i="28"/>
  <c r="Q48" i="28"/>
  <c r="Q19" i="28"/>
  <c r="Q34" i="28"/>
  <c r="Q68" i="28"/>
  <c r="Q63" i="28"/>
  <c r="Q71" i="28"/>
  <c r="Q41" i="28"/>
  <c r="Q39" i="28"/>
  <c r="Q44" i="28"/>
  <c r="Q16" i="28"/>
  <c r="Q9" i="28"/>
  <c r="Q58" i="28"/>
  <c r="Q28" i="28"/>
  <c r="Q64" i="28"/>
  <c r="Q35" i="28"/>
  <c r="Q8" i="28"/>
  <c r="Q14" i="28"/>
  <c r="Q59" i="28"/>
  <c r="Q12" i="28"/>
  <c r="Q51" i="28"/>
  <c r="Q72" i="28"/>
  <c r="Q29" i="28"/>
  <c r="Q26" i="28"/>
  <c r="Q22" i="28"/>
  <c r="Q43" i="28"/>
  <c r="Q50" i="28"/>
  <c r="Q17" i="28"/>
  <c r="Q30" i="28"/>
  <c r="Q33" i="28"/>
  <c r="Q69" i="28"/>
  <c r="R71" i="28"/>
  <c r="R25" i="28"/>
  <c r="R65" i="28"/>
  <c r="R17" i="28"/>
  <c r="R54" i="28"/>
  <c r="R8" i="28"/>
  <c r="R72" i="28"/>
  <c r="R70" i="28"/>
  <c r="R57" i="28"/>
  <c r="R55" i="28"/>
  <c r="R61" i="28"/>
  <c r="R9" i="28"/>
  <c r="R31" i="28"/>
  <c r="R24" i="28"/>
  <c r="R10" i="28"/>
  <c r="R11" i="28"/>
  <c r="R23" i="28"/>
  <c r="R7" i="28"/>
  <c r="R35" i="28"/>
  <c r="R49" i="28"/>
  <c r="R37" i="28"/>
  <c r="R66" i="28"/>
  <c r="R38" i="28"/>
  <c r="R73" i="28"/>
  <c r="R64" i="28"/>
  <c r="R50" i="28"/>
  <c r="R39" i="28"/>
  <c r="R52" i="28"/>
  <c r="R36" i="28"/>
  <c r="R53" i="28"/>
  <c r="R20" i="28"/>
  <c r="R42" i="28"/>
  <c r="R40" i="28"/>
  <c r="R74" i="28"/>
  <c r="R67" i="28"/>
  <c r="R26" i="28"/>
  <c r="R48" i="28"/>
  <c r="R47" i="28"/>
  <c r="R21" i="28"/>
  <c r="R12" i="28"/>
  <c r="R44" i="28"/>
  <c r="R32" i="28"/>
  <c r="R33" i="28"/>
  <c r="R29" i="28"/>
  <c r="R62" i="28"/>
  <c r="R28" i="28"/>
  <c r="R13" i="28"/>
  <c r="R56" i="28"/>
  <c r="R43" i="28"/>
  <c r="R41" i="28"/>
  <c r="R69" i="28"/>
  <c r="R15" i="28"/>
  <c r="R34" i="28"/>
  <c r="R46" i="28"/>
  <c r="R19" i="28"/>
  <c r="R22" i="28"/>
  <c r="R51" i="28"/>
  <c r="R58" i="28"/>
  <c r="R68" i="28"/>
  <c r="R14" i="28"/>
  <c r="R16" i="28"/>
  <c r="R30" i="28"/>
  <c r="R60" i="28"/>
  <c r="R18" i="28"/>
  <c r="R45" i="28"/>
  <c r="R63" i="28"/>
  <c r="R27" i="28"/>
  <c r="R59" i="28"/>
  <c r="Q7" i="2"/>
  <c r="Q64" i="2"/>
  <c r="Q8" i="2"/>
  <c r="Q34" i="2"/>
  <c r="Q69" i="2"/>
  <c r="Q16" i="2"/>
  <c r="Q25" i="2"/>
  <c r="Q59" i="2"/>
  <c r="Q14" i="2"/>
  <c r="Q39" i="2"/>
  <c r="Q43" i="2"/>
  <c r="Q21" i="2"/>
  <c r="Q35" i="2"/>
  <c r="Q36" i="2"/>
  <c r="Q20" i="2"/>
  <c r="Q11" i="2"/>
  <c r="Q60" i="2"/>
  <c r="Q58" i="2"/>
  <c r="Q29" i="2"/>
  <c r="Q53" i="2"/>
  <c r="Q49" i="2"/>
  <c r="Q22" i="2"/>
  <c r="Q23" i="2"/>
  <c r="Q70" i="2"/>
  <c r="Q26" i="2"/>
  <c r="Q40" i="2"/>
  <c r="Q73" i="2"/>
  <c r="Q9" i="2"/>
  <c r="Q51" i="2"/>
  <c r="Q72" i="2"/>
  <c r="Q48" i="2"/>
  <c r="Q55" i="2"/>
  <c r="Q67" i="2"/>
  <c r="Q24" i="2"/>
  <c r="Q27" i="2"/>
  <c r="Q12" i="2"/>
  <c r="Q52" i="2"/>
  <c r="Q74" i="2"/>
  <c r="Q47" i="2"/>
  <c r="Q62" i="2"/>
  <c r="Q41" i="2"/>
  <c r="Q17" i="2"/>
  <c r="Q61" i="2"/>
  <c r="Q13" i="2"/>
  <c r="Q50" i="2"/>
  <c r="Q42" i="2"/>
  <c r="Q18" i="2"/>
  <c r="Q32" i="2"/>
  <c r="Q28" i="2"/>
  <c r="Q66" i="2"/>
  <c r="Q45" i="2"/>
  <c r="Q44" i="2"/>
  <c r="Q63" i="2"/>
  <c r="Q68" i="2"/>
  <c r="Q30" i="2"/>
  <c r="Q10" i="2"/>
  <c r="Q54" i="2"/>
  <c r="Q31" i="2"/>
  <c r="Q38" i="2"/>
  <c r="Q65" i="2"/>
  <c r="Q71" i="2"/>
  <c r="Q15" i="2"/>
  <c r="Q37" i="2"/>
  <c r="Q56" i="2"/>
  <c r="Q57" i="2"/>
  <c r="Q33" i="2"/>
  <c r="Q46" i="2"/>
  <c r="Q19" i="2"/>
  <c r="R45" i="2"/>
  <c r="R20" i="2"/>
  <c r="R74" i="2"/>
  <c r="R29" i="2"/>
  <c r="R9" i="2"/>
  <c r="R55" i="2"/>
  <c r="R23" i="2"/>
  <c r="R30" i="2"/>
  <c r="R22" i="2"/>
  <c r="R33" i="2"/>
  <c r="R48" i="2"/>
  <c r="R68" i="2"/>
  <c r="R25" i="2"/>
  <c r="R54" i="2"/>
  <c r="R59" i="2"/>
  <c r="R12" i="2"/>
  <c r="R19" i="2"/>
  <c r="R14" i="2"/>
  <c r="R8" i="2"/>
  <c r="R7" i="2"/>
  <c r="R58" i="2"/>
  <c r="R71" i="2"/>
  <c r="R49" i="2"/>
  <c r="R66" i="2"/>
  <c r="R37" i="2"/>
  <c r="R73" i="2"/>
  <c r="R36" i="2"/>
  <c r="R28" i="2"/>
  <c r="R17" i="2"/>
  <c r="R40" i="2"/>
  <c r="R42" i="2"/>
  <c r="R21" i="2"/>
  <c r="R70" i="2"/>
  <c r="R11" i="2"/>
  <c r="R41" i="2"/>
  <c r="R69" i="2"/>
  <c r="R32" i="2"/>
  <c r="R57" i="2"/>
  <c r="R61" i="2"/>
  <c r="R64" i="2"/>
  <c r="R63" i="2"/>
  <c r="R38" i="2"/>
  <c r="R10" i="2"/>
  <c r="R44" i="2"/>
  <c r="R53" i="2"/>
  <c r="R46" i="2"/>
  <c r="R72" i="2"/>
  <c r="R31" i="2"/>
  <c r="R13" i="2"/>
  <c r="R60" i="2"/>
  <c r="R16" i="2"/>
  <c r="R47" i="2"/>
  <c r="R18" i="2"/>
  <c r="R56" i="2"/>
  <c r="R27" i="2"/>
  <c r="R34" i="2"/>
  <c r="R43" i="2"/>
  <c r="R51" i="2"/>
  <c r="R26" i="2"/>
  <c r="R24" i="2"/>
  <c r="R65" i="2"/>
  <c r="R35" i="2"/>
  <c r="R50" i="2"/>
  <c r="R67" i="2"/>
  <c r="R39" i="2"/>
  <c r="R62" i="2"/>
  <c r="R15" i="2"/>
  <c r="R52" i="2"/>
  <c r="Y5" i="2"/>
  <c r="S21" i="2"/>
  <c r="S19" i="2"/>
  <c r="S48" i="2"/>
  <c r="S25" i="2"/>
  <c r="S47" i="2"/>
  <c r="S61" i="2"/>
  <c r="S67" i="2"/>
  <c r="S18" i="2"/>
  <c r="S12" i="2"/>
  <c r="S30" i="2"/>
  <c r="S70" i="2"/>
  <c r="S72" i="2"/>
  <c r="S68" i="2"/>
  <c r="S41" i="2"/>
  <c r="S36" i="2"/>
  <c r="S22" i="2"/>
  <c r="S62" i="2"/>
  <c r="S54" i="2"/>
  <c r="S58" i="2"/>
  <c r="S45" i="2"/>
  <c r="S39" i="2"/>
  <c r="S16" i="2"/>
  <c r="S17" i="2"/>
  <c r="S15" i="2"/>
  <c r="S8" i="2"/>
  <c r="S59" i="2"/>
  <c r="S20" i="2"/>
  <c r="S43" i="2"/>
  <c r="S42" i="2"/>
  <c r="S46" i="2"/>
  <c r="S51" i="2"/>
  <c r="S66" i="2"/>
  <c r="S29" i="2"/>
  <c r="S50" i="2"/>
  <c r="S49" i="2"/>
  <c r="S9" i="2"/>
  <c r="S44" i="2"/>
  <c r="S23" i="2"/>
  <c r="S73" i="2"/>
  <c r="S33" i="2"/>
  <c r="S57" i="2"/>
  <c r="S63" i="2"/>
  <c r="S34" i="2"/>
  <c r="S74" i="2"/>
  <c r="S26" i="2"/>
  <c r="S31" i="2"/>
  <c r="S56" i="2"/>
  <c r="S69" i="2"/>
  <c r="S11" i="2"/>
  <c r="S10" i="2"/>
  <c r="S53" i="2"/>
  <c r="S32" i="2"/>
  <c r="S35" i="2"/>
  <c r="S52" i="2"/>
  <c r="S24" i="2"/>
  <c r="S64" i="2"/>
  <c r="S55" i="2"/>
  <c r="S27" i="2"/>
  <c r="S13" i="2"/>
  <c r="S38" i="2"/>
  <c r="S71" i="2"/>
  <c r="S60" i="2"/>
  <c r="S14" i="2"/>
  <c r="S40" i="2"/>
  <c r="S37" i="2"/>
  <c r="S28" i="2"/>
  <c r="S7" i="2"/>
  <c r="S65" i="2"/>
  <c r="T51" i="1"/>
  <c r="T43" i="1"/>
  <c r="T21" i="1"/>
  <c r="T13" i="1"/>
  <c r="T20" i="1"/>
  <c r="T71" i="1"/>
  <c r="T47" i="1"/>
  <c r="T48" i="1"/>
  <c r="T70" i="1"/>
  <c r="T65" i="1"/>
  <c r="T30" i="1"/>
  <c r="T69" i="1"/>
  <c r="T7" i="1"/>
  <c r="T32" i="1"/>
  <c r="T59" i="1"/>
  <c r="T63" i="1"/>
  <c r="T38" i="1"/>
  <c r="T35" i="1"/>
  <c r="T31" i="1"/>
  <c r="T72" i="1"/>
  <c r="T22" i="1"/>
  <c r="T9" i="1"/>
  <c r="T55" i="1"/>
  <c r="T33" i="1"/>
  <c r="T42" i="1"/>
  <c r="T14" i="1"/>
  <c r="T17" i="1"/>
  <c r="T41" i="1"/>
  <c r="T37" i="1"/>
  <c r="T49" i="1"/>
  <c r="T67" i="1"/>
  <c r="T60" i="1"/>
  <c r="T57" i="1"/>
  <c r="T50" i="1"/>
  <c r="T27" i="1"/>
  <c r="T11" i="1"/>
  <c r="T26" i="1"/>
  <c r="T54" i="1"/>
  <c r="T40" i="1"/>
  <c r="T29" i="1"/>
  <c r="T61" i="1"/>
  <c r="T64" i="1"/>
  <c r="T19" i="1"/>
  <c r="T16" i="1"/>
  <c r="T18" i="1"/>
  <c r="T45" i="1"/>
  <c r="T44" i="1"/>
  <c r="T52" i="1"/>
  <c r="T74" i="1"/>
  <c r="T24" i="1"/>
  <c r="T12" i="1"/>
  <c r="T25" i="1"/>
  <c r="T46" i="1"/>
  <c r="T39" i="1"/>
  <c r="T66" i="1"/>
  <c r="T53" i="1"/>
  <c r="T8" i="1"/>
  <c r="T62" i="1"/>
  <c r="T56" i="1"/>
  <c r="T68" i="1"/>
  <c r="T10" i="1"/>
  <c r="T58" i="1"/>
  <c r="T28" i="1"/>
  <c r="T73" i="1"/>
  <c r="T36" i="1"/>
  <c r="T15" i="1"/>
  <c r="T23" i="1"/>
  <c r="T34" i="1"/>
  <c r="S46" i="18"/>
  <c r="S31" i="18"/>
  <c r="S72" i="18"/>
  <c r="S21" i="18"/>
  <c r="S56" i="18"/>
  <c r="S73" i="18"/>
  <c r="S48" i="18"/>
  <c r="S50" i="18"/>
  <c r="S70" i="18"/>
  <c r="S34" i="18"/>
  <c r="S42" i="18"/>
  <c r="S37" i="18"/>
  <c r="S22" i="18"/>
  <c r="S10" i="18"/>
  <c r="S27" i="18"/>
  <c r="S35" i="18"/>
  <c r="S41" i="18"/>
  <c r="S64" i="18"/>
  <c r="S40" i="18"/>
  <c r="S11" i="18"/>
  <c r="S32" i="18"/>
  <c r="S17" i="18"/>
  <c r="S53" i="18"/>
  <c r="S18" i="18"/>
  <c r="S69" i="18"/>
  <c r="S63" i="18"/>
  <c r="S43" i="18"/>
  <c r="S23" i="18"/>
  <c r="S61" i="18"/>
  <c r="S60" i="18"/>
  <c r="S14" i="18"/>
  <c r="S74" i="18"/>
  <c r="S52" i="18"/>
  <c r="S58" i="18"/>
  <c r="S8" i="18"/>
  <c r="S12" i="18"/>
  <c r="S62" i="18"/>
  <c r="S26" i="18"/>
  <c r="S39" i="18"/>
  <c r="S44" i="18"/>
  <c r="S20" i="18"/>
  <c r="S38" i="18"/>
  <c r="S65" i="18"/>
  <c r="S33" i="18"/>
  <c r="S16" i="18"/>
  <c r="S7" i="18"/>
  <c r="S71" i="18"/>
  <c r="S54" i="18"/>
  <c r="S45" i="18"/>
  <c r="S28" i="18"/>
  <c r="S15" i="18"/>
  <c r="S68" i="18"/>
  <c r="S59" i="18"/>
  <c r="S67" i="18"/>
  <c r="S47" i="18"/>
  <c r="S51" i="18"/>
  <c r="S49" i="18"/>
  <c r="S25" i="18"/>
  <c r="S9" i="18"/>
  <c r="S19" i="18"/>
  <c r="S36" i="18"/>
  <c r="S55" i="18"/>
  <c r="S30" i="18"/>
  <c r="S13" i="18"/>
  <c r="S29" i="18"/>
  <c r="S57" i="18"/>
  <c r="S24" i="18"/>
  <c r="S66" i="18"/>
  <c r="Q11" i="18"/>
  <c r="Q38" i="18"/>
  <c r="Q66" i="18"/>
  <c r="Q60" i="18"/>
  <c r="Q14" i="18"/>
  <c r="Q21" i="18"/>
  <c r="Q41" i="18"/>
  <c r="Q7" i="18"/>
  <c r="Q24" i="18"/>
  <c r="Q65" i="18"/>
  <c r="Q31" i="18"/>
  <c r="Q67" i="18"/>
  <c r="Q69" i="18"/>
  <c r="Q10" i="18"/>
  <c r="Q68" i="18"/>
  <c r="Q43" i="18"/>
  <c r="Q55" i="18"/>
  <c r="Q37" i="18"/>
  <c r="Q64" i="18"/>
  <c r="Q53" i="18"/>
  <c r="Q63" i="18"/>
  <c r="Q70" i="18"/>
  <c r="Q34" i="18"/>
  <c r="Q12" i="18"/>
  <c r="Q22" i="18"/>
  <c r="Q51" i="18"/>
  <c r="Q40" i="18"/>
  <c r="Q8" i="18"/>
  <c r="Q15" i="18"/>
  <c r="Q28" i="18"/>
  <c r="Q74" i="18"/>
  <c r="Q52" i="18"/>
  <c r="Q19" i="18"/>
  <c r="Q13" i="18"/>
  <c r="Q42" i="18"/>
  <c r="Q18" i="18"/>
  <c r="Q20" i="18"/>
  <c r="Q57" i="18"/>
  <c r="Q71" i="18"/>
  <c r="Q26" i="18"/>
  <c r="Q48" i="18"/>
  <c r="Q16" i="18"/>
  <c r="Q27" i="18"/>
  <c r="Q25" i="18"/>
  <c r="Q59" i="18"/>
  <c r="Q62" i="18"/>
  <c r="Q33" i="18"/>
  <c r="Y5" i="18"/>
  <c r="Q61" i="18"/>
  <c r="Q9" i="18"/>
  <c r="Q32" i="18"/>
  <c r="Q35" i="18"/>
  <c r="Q45" i="18"/>
  <c r="Q23" i="18"/>
  <c r="Q58" i="18"/>
  <c r="Q49" i="18"/>
  <c r="Q17" i="18"/>
  <c r="Q29" i="18"/>
  <c r="Q72" i="18"/>
  <c r="Q44" i="18"/>
  <c r="Q39" i="18"/>
  <c r="Q46" i="18"/>
  <c r="Q36" i="18"/>
  <c r="Q56" i="18"/>
  <c r="Q47" i="18"/>
  <c r="Q50" i="18"/>
  <c r="Q73" i="18"/>
  <c r="Q30" i="18"/>
  <c r="Q54" i="18"/>
  <c r="R71" i="18"/>
  <c r="R57" i="18"/>
  <c r="R28" i="18"/>
  <c r="R11" i="18"/>
  <c r="R56" i="18"/>
  <c r="R25" i="18"/>
  <c r="R40" i="18"/>
  <c r="R43" i="18"/>
  <c r="R21" i="18"/>
  <c r="R42" i="18"/>
  <c r="R66" i="18"/>
  <c r="R54" i="18"/>
  <c r="R73" i="18"/>
  <c r="R33" i="18"/>
  <c r="R22" i="18"/>
  <c r="R8" i="18"/>
  <c r="R23" i="18"/>
  <c r="R53" i="18"/>
  <c r="R50" i="18"/>
  <c r="R13" i="18"/>
  <c r="R31" i="18"/>
  <c r="R41" i="18"/>
  <c r="R32" i="18"/>
  <c r="R67" i="18"/>
  <c r="R17" i="18"/>
  <c r="R64" i="18"/>
  <c r="R48" i="18"/>
  <c r="R58" i="18"/>
  <c r="R7" i="18"/>
  <c r="R47" i="18"/>
  <c r="R38" i="18"/>
  <c r="R10" i="18"/>
  <c r="R72" i="18"/>
  <c r="R49" i="18"/>
  <c r="R12" i="18"/>
  <c r="R15" i="18"/>
  <c r="R27" i="18"/>
  <c r="R44" i="18"/>
  <c r="R26" i="18"/>
  <c r="R14" i="18"/>
  <c r="R35" i="18"/>
  <c r="R29" i="18"/>
  <c r="R18" i="18"/>
  <c r="R19" i="18"/>
  <c r="R45" i="18"/>
  <c r="R70" i="18"/>
  <c r="R52" i="18"/>
  <c r="R61" i="18"/>
  <c r="R55" i="18"/>
  <c r="R69" i="18"/>
  <c r="R36" i="18"/>
  <c r="R24" i="18"/>
  <c r="R65" i="18"/>
  <c r="R60" i="18"/>
  <c r="R46" i="18"/>
  <c r="R39" i="18"/>
  <c r="R51" i="18"/>
  <c r="R34" i="18"/>
  <c r="R74" i="18"/>
  <c r="R62" i="18"/>
  <c r="R59" i="18"/>
  <c r="R16" i="18"/>
  <c r="R63" i="18"/>
  <c r="R20" i="18"/>
  <c r="R68" i="18"/>
  <c r="R30" i="18"/>
  <c r="R9" i="18"/>
  <c r="R37" i="18"/>
  <c r="Q17" i="11"/>
  <c r="Q41" i="11"/>
  <c r="Q15" i="11"/>
  <c r="Q25" i="11"/>
  <c r="Q29" i="11"/>
  <c r="Q23" i="11"/>
  <c r="Q22" i="11"/>
  <c r="Q35" i="11"/>
  <c r="Q54" i="11"/>
  <c r="Q12" i="11"/>
  <c r="Q58" i="11"/>
  <c r="Q31" i="11"/>
  <c r="Q14" i="11"/>
  <c r="Q32" i="11"/>
  <c r="Q56" i="11"/>
  <c r="Q37" i="11"/>
  <c r="Q69" i="11"/>
  <c r="Q13" i="11"/>
  <c r="Q63" i="11"/>
  <c r="Q40" i="11"/>
  <c r="Q52" i="11"/>
  <c r="Y5" i="11"/>
  <c r="Q73" i="11"/>
  <c r="Q55" i="11"/>
  <c r="Q16" i="11"/>
  <c r="Q66" i="11"/>
  <c r="Q30" i="11"/>
  <c r="Q18" i="11"/>
  <c r="Q26" i="11"/>
  <c r="Q74" i="11"/>
  <c r="Q44" i="11"/>
  <c r="Q42" i="11"/>
  <c r="Q11" i="11"/>
  <c r="Q39" i="11"/>
  <c r="Q48" i="11"/>
  <c r="Q67" i="11"/>
  <c r="Q43" i="11"/>
  <c r="Q60" i="11"/>
  <c r="Q28" i="11"/>
  <c r="Q21" i="11"/>
  <c r="Q57" i="11"/>
  <c r="Q49" i="11"/>
  <c r="Q65" i="11"/>
  <c r="Q68" i="11"/>
  <c r="Q70" i="11"/>
  <c r="Q24" i="11"/>
  <c r="Q62" i="11"/>
  <c r="Q61" i="11"/>
  <c r="Q72" i="11"/>
  <c r="Q64" i="11"/>
  <c r="Q50" i="11"/>
  <c r="Q71" i="11"/>
  <c r="Q51" i="11"/>
  <c r="Q59" i="11"/>
  <c r="Q19" i="11"/>
  <c r="Q38" i="11"/>
  <c r="Q45" i="11"/>
  <c r="Q8" i="11"/>
  <c r="Q34" i="11"/>
  <c r="Q27" i="11"/>
  <c r="Q9" i="11"/>
  <c r="Q47" i="11"/>
  <c r="Q7" i="11"/>
  <c r="Q33" i="11"/>
  <c r="Q46" i="11"/>
  <c r="Q10" i="11"/>
  <c r="Q20" i="11"/>
  <c r="Q53" i="11"/>
  <c r="Q36" i="11"/>
  <c r="R60" i="11"/>
  <c r="R71" i="11"/>
  <c r="R42" i="11"/>
  <c r="R13" i="11"/>
  <c r="R29" i="11"/>
  <c r="R33" i="11"/>
  <c r="R69" i="11"/>
  <c r="R54" i="11"/>
  <c r="R16" i="11"/>
  <c r="R50" i="11"/>
  <c r="R72" i="11"/>
  <c r="R10" i="11"/>
  <c r="R64" i="11"/>
  <c r="R73" i="11"/>
  <c r="R43" i="11"/>
  <c r="R39" i="11"/>
  <c r="R68" i="11"/>
  <c r="R34" i="11"/>
  <c r="R27" i="11"/>
  <c r="R26" i="11"/>
  <c r="R41" i="11"/>
  <c r="R74" i="11"/>
  <c r="R57" i="11"/>
  <c r="R51" i="11"/>
  <c r="R22" i="11"/>
  <c r="R61" i="11"/>
  <c r="R24" i="11"/>
  <c r="R36" i="11"/>
  <c r="R19" i="11"/>
  <c r="R67" i="11"/>
  <c r="R46" i="11"/>
  <c r="R20" i="11"/>
  <c r="R21" i="11"/>
  <c r="R12" i="11"/>
  <c r="R47" i="11"/>
  <c r="R53" i="11"/>
  <c r="R55" i="11"/>
  <c r="R25" i="11"/>
  <c r="R52" i="11"/>
  <c r="R58" i="11"/>
  <c r="R28" i="11"/>
  <c r="R59" i="11"/>
  <c r="R63" i="11"/>
  <c r="R35" i="11"/>
  <c r="R48" i="11"/>
  <c r="R44" i="11"/>
  <c r="R70" i="11"/>
  <c r="R9" i="11"/>
  <c r="R7" i="11"/>
  <c r="R15" i="11"/>
  <c r="R38" i="11"/>
  <c r="R66" i="11"/>
  <c r="R11" i="11"/>
  <c r="R30" i="11"/>
  <c r="R40" i="11"/>
  <c r="R17" i="11"/>
  <c r="R18" i="11"/>
  <c r="R45" i="11"/>
  <c r="R31" i="11"/>
  <c r="R8" i="11"/>
  <c r="R32" i="11"/>
  <c r="R49" i="11"/>
  <c r="R23" i="11"/>
  <c r="R65" i="11"/>
  <c r="R14" i="11"/>
  <c r="R37" i="11"/>
  <c r="R56" i="11"/>
  <c r="R62" i="11"/>
  <c r="S12" i="11"/>
  <c r="S20" i="11"/>
  <c r="S23" i="11"/>
  <c r="S15" i="11"/>
  <c r="S37" i="11"/>
  <c r="S59" i="11"/>
  <c r="S30" i="11"/>
  <c r="S10" i="11"/>
  <c r="S39" i="11"/>
  <c r="S49" i="11"/>
  <c r="S68" i="11"/>
  <c r="S64" i="11"/>
  <c r="S19" i="11"/>
  <c r="S66" i="11"/>
  <c r="S50" i="11"/>
  <c r="S71" i="11"/>
  <c r="S72" i="11"/>
  <c r="S9" i="11"/>
  <c r="S14" i="11"/>
  <c r="S51" i="11"/>
  <c r="S34" i="11"/>
  <c r="S28" i="11"/>
  <c r="S33" i="11"/>
  <c r="S67" i="11"/>
  <c r="S69" i="11"/>
  <c r="S35" i="11"/>
  <c r="S52" i="11"/>
  <c r="S48" i="11"/>
  <c r="S38" i="11"/>
  <c r="S62" i="11"/>
  <c r="S56" i="11"/>
  <c r="S16" i="11"/>
  <c r="S11" i="11"/>
  <c r="S17" i="11"/>
  <c r="S24" i="11"/>
  <c r="S41" i="11"/>
  <c r="S40" i="11"/>
  <c r="S58" i="11"/>
  <c r="S42" i="11"/>
  <c r="S21" i="11"/>
  <c r="S60" i="11"/>
  <c r="S55" i="11"/>
  <c r="S7" i="11"/>
  <c r="S29" i="11"/>
  <c r="S47" i="11"/>
  <c r="S54" i="11"/>
  <c r="S57" i="11"/>
  <c r="S31" i="11"/>
  <c r="S36" i="11"/>
  <c r="S32" i="11"/>
  <c r="S63" i="11"/>
  <c r="S26" i="11"/>
  <c r="S46" i="11"/>
  <c r="S27" i="11"/>
  <c r="S25" i="11"/>
  <c r="S53" i="11"/>
  <c r="S73" i="11"/>
  <c r="S13" i="11"/>
  <c r="S44" i="11"/>
  <c r="S74" i="11"/>
  <c r="S8" i="11"/>
  <c r="S61" i="11"/>
  <c r="S70" i="11"/>
  <c r="S65" i="11"/>
  <c r="S45" i="11"/>
  <c r="S43" i="11"/>
  <c r="S18" i="11"/>
  <c r="S22" i="11"/>
  <c r="S51" i="13"/>
  <c r="S25" i="13"/>
  <c r="S20" i="13"/>
  <c r="S60" i="13"/>
  <c r="S70" i="13"/>
  <c r="S34" i="13"/>
  <c r="S62" i="13"/>
  <c r="S38" i="13"/>
  <c r="S48" i="13"/>
  <c r="S12" i="13"/>
  <c r="S33" i="13"/>
  <c r="S61" i="13"/>
  <c r="S47" i="13"/>
  <c r="S58" i="13"/>
  <c r="S23" i="13"/>
  <c r="S31" i="13"/>
  <c r="S74" i="13"/>
  <c r="S29" i="13"/>
  <c r="S42" i="13"/>
  <c r="S13" i="13"/>
  <c r="S35" i="13"/>
  <c r="S27" i="13"/>
  <c r="S16" i="13"/>
  <c r="S66" i="13"/>
  <c r="S26" i="13"/>
  <c r="S57" i="13"/>
  <c r="S53" i="13"/>
  <c r="S68" i="13"/>
  <c r="S44" i="13"/>
  <c r="S30" i="13"/>
  <c r="S40" i="13"/>
  <c r="S56" i="13"/>
  <c r="S72" i="13"/>
  <c r="S39" i="13"/>
  <c r="S14" i="13"/>
  <c r="S52" i="13"/>
  <c r="S9" i="13"/>
  <c r="S10" i="13"/>
  <c r="S50" i="13"/>
  <c r="S36" i="13"/>
  <c r="S49" i="13"/>
  <c r="S28" i="13"/>
  <c r="S22" i="13"/>
  <c r="S65" i="13"/>
  <c r="S32" i="13"/>
  <c r="S73" i="13"/>
  <c r="S24" i="13"/>
  <c r="S63" i="13"/>
  <c r="S7" i="13"/>
  <c r="S46" i="13"/>
  <c r="S55" i="13"/>
  <c r="S11" i="13"/>
  <c r="S64" i="13"/>
  <c r="S8" i="13"/>
  <c r="S71" i="13"/>
  <c r="S45" i="13"/>
  <c r="S17" i="13"/>
  <c r="S43" i="13"/>
  <c r="S19" i="13"/>
  <c r="S69" i="13"/>
  <c r="S15" i="13"/>
  <c r="S37" i="13"/>
  <c r="S67" i="13"/>
  <c r="S18" i="13"/>
  <c r="S21" i="13"/>
  <c r="S59" i="13"/>
  <c r="S54" i="13"/>
  <c r="S41" i="13"/>
  <c r="Q36" i="12"/>
  <c r="Q72" i="12"/>
  <c r="Q62" i="12"/>
  <c r="Q46" i="12"/>
  <c r="Q14" i="12"/>
  <c r="Q25" i="12"/>
  <c r="Q8" i="12"/>
  <c r="Q64" i="12"/>
  <c r="Q66" i="12"/>
  <c r="Q69" i="12"/>
  <c r="Q73" i="12"/>
  <c r="Q22" i="12"/>
  <c r="Q31" i="12"/>
  <c r="Q44" i="12"/>
  <c r="Q24" i="12"/>
  <c r="Q68" i="12"/>
  <c r="Q50" i="12"/>
  <c r="Q67" i="12"/>
  <c r="Q13" i="12"/>
  <c r="Q7" i="12"/>
  <c r="Q74" i="12"/>
  <c r="Q29" i="12"/>
  <c r="Q23" i="12"/>
  <c r="Q51" i="12"/>
  <c r="Q28" i="12"/>
  <c r="Q26" i="12"/>
  <c r="Q65" i="12"/>
  <c r="Q15" i="12"/>
  <c r="Q30" i="12"/>
  <c r="Q40" i="12"/>
  <c r="Q10" i="12"/>
  <c r="Y5" i="12"/>
  <c r="Q54" i="12"/>
  <c r="Q34" i="12"/>
  <c r="Q61" i="12"/>
  <c r="Q27" i="12"/>
  <c r="Q52" i="12"/>
  <c r="Q32" i="12"/>
  <c r="Q63" i="12"/>
  <c r="Q9" i="12"/>
  <c r="Q47" i="12"/>
  <c r="Q60" i="12"/>
  <c r="Q49" i="12"/>
  <c r="Q57" i="12"/>
  <c r="Q35" i="12"/>
  <c r="Q41" i="12"/>
  <c r="Q53" i="12"/>
  <c r="Q39" i="12"/>
  <c r="Q71" i="12"/>
  <c r="Q18" i="12"/>
  <c r="Q12" i="12"/>
  <c r="Q56" i="12"/>
  <c r="Q42" i="12"/>
  <c r="Q19" i="12"/>
  <c r="Q38" i="12"/>
  <c r="Q17" i="12"/>
  <c r="Q55" i="12"/>
  <c r="Q33" i="12"/>
  <c r="Q58" i="12"/>
  <c r="Q45" i="12"/>
  <c r="Q20" i="12"/>
  <c r="Q59" i="12"/>
  <c r="Q70" i="12"/>
  <c r="Q48" i="12"/>
  <c r="Q37" i="12"/>
  <c r="Q43" i="12"/>
  <c r="Q21" i="12"/>
  <c r="Q16" i="12"/>
  <c r="Q11" i="12"/>
  <c r="R13" i="12"/>
  <c r="R19" i="12"/>
  <c r="R47" i="12"/>
  <c r="R65" i="12"/>
  <c r="R35" i="12"/>
  <c r="R57" i="12"/>
  <c r="R73" i="12"/>
  <c r="R46" i="12"/>
  <c r="R41" i="12"/>
  <c r="R59" i="12"/>
  <c r="R48" i="12"/>
  <c r="R34" i="12"/>
  <c r="R39" i="12"/>
  <c r="R64" i="12"/>
  <c r="R14" i="12"/>
  <c r="R18" i="12"/>
  <c r="R67" i="12"/>
  <c r="R36" i="12"/>
  <c r="R32" i="12"/>
  <c r="R12" i="12"/>
  <c r="R22" i="12"/>
  <c r="R29" i="12"/>
  <c r="R27" i="12"/>
  <c r="R70" i="12"/>
  <c r="R54" i="12"/>
  <c r="R38" i="12"/>
  <c r="R66" i="12"/>
  <c r="R17" i="12"/>
  <c r="R28" i="12"/>
  <c r="R26" i="12"/>
  <c r="R51" i="12"/>
  <c r="R8" i="12"/>
  <c r="R52" i="12"/>
  <c r="R74" i="12"/>
  <c r="R37" i="12"/>
  <c r="R16" i="12"/>
  <c r="R10" i="12"/>
  <c r="R15" i="12"/>
  <c r="R69" i="12"/>
  <c r="R55" i="12"/>
  <c r="R71" i="12"/>
  <c r="R21" i="12"/>
  <c r="R20" i="12"/>
  <c r="R42" i="12"/>
  <c r="R62" i="12"/>
  <c r="R33" i="12"/>
  <c r="R63" i="12"/>
  <c r="R11" i="12"/>
  <c r="R40" i="12"/>
  <c r="R25" i="12"/>
  <c r="R60" i="12"/>
  <c r="R58" i="12"/>
  <c r="R30" i="12"/>
  <c r="R53" i="12"/>
  <c r="R31" i="12"/>
  <c r="R56" i="12"/>
  <c r="R24" i="12"/>
  <c r="R45" i="12"/>
  <c r="R7" i="12"/>
  <c r="R72" i="12"/>
  <c r="R61" i="12"/>
  <c r="R23" i="12"/>
  <c r="R43" i="12"/>
  <c r="R49" i="12"/>
  <c r="R9" i="12"/>
  <c r="R68" i="12"/>
  <c r="R44" i="12"/>
  <c r="R50" i="12"/>
  <c r="S29" i="12"/>
  <c r="S67" i="12"/>
  <c r="S31" i="12"/>
  <c r="S51" i="12"/>
  <c r="S34" i="12"/>
  <c r="S28" i="12"/>
  <c r="S72" i="12"/>
  <c r="S39" i="12"/>
  <c r="S32" i="12"/>
  <c r="S16" i="12"/>
  <c r="S40" i="12"/>
  <c r="S58" i="12"/>
  <c r="S66" i="12"/>
  <c r="S74" i="12"/>
  <c r="S64" i="12"/>
  <c r="S73" i="12"/>
  <c r="S70" i="12"/>
  <c r="S13" i="12"/>
  <c r="S7" i="12"/>
  <c r="S14" i="12"/>
  <c r="S45" i="12"/>
  <c r="S49" i="12"/>
  <c r="S12" i="12"/>
  <c r="S21" i="12"/>
  <c r="S68" i="12"/>
  <c r="S62" i="12"/>
  <c r="S18" i="12"/>
  <c r="S61" i="12"/>
  <c r="S30" i="12"/>
  <c r="S25" i="12"/>
  <c r="S27" i="12"/>
  <c r="S37" i="12"/>
  <c r="S33" i="12"/>
  <c r="S11" i="12"/>
  <c r="S26" i="12"/>
  <c r="S35" i="12"/>
  <c r="S56" i="12"/>
  <c r="S15" i="12"/>
  <c r="S63" i="12"/>
  <c r="S59" i="12"/>
  <c r="S17" i="12"/>
  <c r="S69" i="12"/>
  <c r="S22" i="12"/>
  <c r="S38" i="12"/>
  <c r="S65" i="12"/>
  <c r="S46" i="12"/>
  <c r="S42" i="12"/>
  <c r="S50" i="12"/>
  <c r="S60" i="12"/>
  <c r="S71" i="12"/>
  <c r="S43" i="12"/>
  <c r="S24" i="12"/>
  <c r="S41" i="12"/>
  <c r="S48" i="12"/>
  <c r="S53" i="12"/>
  <c r="S47" i="12"/>
  <c r="S19" i="12"/>
  <c r="S23" i="12"/>
  <c r="S9" i="12"/>
  <c r="S52" i="12"/>
  <c r="S55" i="12"/>
  <c r="S54" i="12"/>
  <c r="S20" i="12"/>
  <c r="S36" i="12"/>
  <c r="S8" i="12"/>
  <c r="S57" i="12"/>
  <c r="S10" i="12"/>
  <c r="S44" i="12"/>
  <c r="R37" i="13"/>
  <c r="R23" i="13"/>
  <c r="R27" i="13"/>
  <c r="R41" i="13"/>
  <c r="R14" i="13"/>
  <c r="R56" i="13"/>
  <c r="R63" i="13"/>
  <c r="R64" i="13"/>
  <c r="R57" i="13"/>
  <c r="R30" i="13"/>
  <c r="R22" i="13"/>
  <c r="R49" i="13"/>
  <c r="R18" i="13"/>
  <c r="R31" i="13"/>
  <c r="R42" i="13"/>
  <c r="R74" i="13"/>
  <c r="R71" i="13"/>
  <c r="R53" i="13"/>
  <c r="R35" i="13"/>
  <c r="R25" i="13"/>
  <c r="R51" i="13"/>
  <c r="R65" i="13"/>
  <c r="R16" i="13"/>
  <c r="R72" i="13"/>
  <c r="R32" i="13"/>
  <c r="R28" i="13"/>
  <c r="R46" i="13"/>
  <c r="R68" i="13"/>
  <c r="R39" i="13"/>
  <c r="R20" i="13"/>
  <c r="R7" i="13"/>
  <c r="R13" i="13"/>
  <c r="R33" i="13"/>
  <c r="R50" i="13"/>
  <c r="R69" i="13"/>
  <c r="R21" i="13"/>
  <c r="R58" i="13"/>
  <c r="R38" i="13"/>
  <c r="R10" i="13"/>
  <c r="R11" i="13"/>
  <c r="R24" i="13"/>
  <c r="R73" i="13"/>
  <c r="R29" i="13"/>
  <c r="R36" i="13"/>
  <c r="R44" i="13"/>
  <c r="R59" i="13"/>
  <c r="R15" i="13"/>
  <c r="R60" i="13"/>
  <c r="R67" i="13"/>
  <c r="R17" i="13"/>
  <c r="R43" i="13"/>
  <c r="R55" i="13"/>
  <c r="R34" i="13"/>
  <c r="R54" i="13"/>
  <c r="R9" i="13"/>
  <c r="R48" i="13"/>
  <c r="R45" i="13"/>
  <c r="R40" i="13"/>
  <c r="R52" i="13"/>
  <c r="R70" i="13"/>
  <c r="R47" i="13"/>
  <c r="R66" i="13"/>
  <c r="R61" i="13"/>
  <c r="R8" i="13"/>
  <c r="R26" i="13"/>
  <c r="R12" i="13"/>
  <c r="R19" i="13"/>
  <c r="R62" i="13"/>
  <c r="Q17" i="13"/>
  <c r="Q61" i="13"/>
  <c r="Q63" i="13"/>
  <c r="Q16" i="13"/>
  <c r="Q9" i="13"/>
  <c r="Q23" i="13"/>
  <c r="Q13" i="13"/>
  <c r="Q18" i="13"/>
  <c r="Q34" i="13"/>
  <c r="Q33" i="13"/>
  <c r="Q41" i="13"/>
  <c r="Q57" i="13"/>
  <c r="Q15" i="13"/>
  <c r="Q11" i="13"/>
  <c r="Q74" i="13"/>
  <c r="Q22" i="13"/>
  <c r="Q66" i="13"/>
  <c r="Q19" i="13"/>
  <c r="Q67" i="13"/>
  <c r="Q8" i="13"/>
  <c r="Q7" i="13"/>
  <c r="Q59" i="13"/>
  <c r="Q49" i="13"/>
  <c r="Q46" i="13"/>
  <c r="Q70" i="13"/>
  <c r="Q72" i="13"/>
  <c r="Q53" i="13"/>
  <c r="Q36" i="13"/>
  <c r="Q28" i="13"/>
  <c r="Q27" i="13"/>
  <c r="Q21" i="13"/>
  <c r="Q68" i="13"/>
  <c r="Q42" i="13"/>
  <c r="Q71" i="13"/>
  <c r="Q65" i="13"/>
  <c r="Q30" i="13"/>
  <c r="Q10" i="13"/>
  <c r="Q50" i="13"/>
  <c r="Q47" i="13"/>
  <c r="Q54" i="13"/>
  <c r="Q58" i="13"/>
  <c r="Q52" i="13"/>
  <c r="Q43" i="13"/>
  <c r="Q35" i="13"/>
  <c r="Q55" i="13"/>
  <c r="Q69" i="13"/>
  <c r="Q32" i="13"/>
  <c r="Q64" i="13"/>
  <c r="Y5" i="13"/>
  <c r="Q48" i="13"/>
  <c r="Q20" i="13"/>
  <c r="Q31" i="13"/>
  <c r="Q26" i="13"/>
  <c r="Q45" i="13"/>
  <c r="Q39" i="13"/>
  <c r="Q12" i="13"/>
  <c r="Q40" i="13"/>
  <c r="Q29" i="13"/>
  <c r="Q37" i="13"/>
  <c r="Q56" i="13"/>
  <c r="Q51" i="13"/>
  <c r="Q25" i="13"/>
  <c r="Q62" i="13"/>
  <c r="Q38" i="13"/>
  <c r="Q60" i="13"/>
  <c r="Q44" i="13"/>
  <c r="Q14" i="13"/>
  <c r="Q24" i="13"/>
  <c r="Q73" i="13"/>
  <c r="Q58" i="5"/>
  <c r="Q36" i="5"/>
  <c r="Q18" i="5"/>
  <c r="Q21" i="5"/>
  <c r="Q53" i="5"/>
  <c r="Q47" i="5"/>
  <c r="Q50" i="5"/>
  <c r="Q52" i="5"/>
  <c r="Q14" i="5"/>
  <c r="Q60" i="5"/>
  <c r="Q41" i="5"/>
  <c r="Q17" i="5"/>
  <c r="Q16" i="5"/>
  <c r="Q35" i="5"/>
  <c r="Q61" i="5"/>
  <c r="Q54" i="5"/>
  <c r="Q49" i="5"/>
  <c r="Q51" i="5"/>
  <c r="Q13" i="5"/>
  <c r="Q74" i="5"/>
  <c r="Y5" i="5"/>
  <c r="Q69" i="5"/>
  <c r="Q70" i="5"/>
  <c r="Q40" i="5"/>
  <c r="Q65" i="5"/>
  <c r="Q44" i="5"/>
  <c r="Q57" i="5"/>
  <c r="Q73" i="5"/>
  <c r="Q39" i="5"/>
  <c r="Q12" i="5"/>
  <c r="Q38" i="5"/>
  <c r="Q67" i="5"/>
  <c r="Q55" i="5"/>
  <c r="Q25" i="5"/>
  <c r="Q34" i="5"/>
  <c r="Q33" i="5"/>
  <c r="Q27" i="5"/>
  <c r="Q42" i="5"/>
  <c r="Q62" i="5"/>
  <c r="Q48" i="5"/>
  <c r="Q31" i="5"/>
  <c r="Q32" i="5"/>
  <c r="Q37" i="5"/>
  <c r="Q24" i="5"/>
  <c r="Q23" i="5"/>
  <c r="Q46" i="5"/>
  <c r="Q45" i="5"/>
  <c r="Q72" i="5"/>
  <c r="Q63" i="5"/>
  <c r="Q71" i="5"/>
  <c r="Q64" i="5"/>
  <c r="Q66" i="5"/>
  <c r="Q22" i="5"/>
  <c r="Q26" i="5"/>
  <c r="Q29" i="5"/>
  <c r="Q68" i="5"/>
  <c r="Q59" i="5"/>
  <c r="Q56" i="5"/>
  <c r="Q28" i="5"/>
  <c r="Q15" i="5"/>
  <c r="Q43" i="5"/>
  <c r="Q19" i="5"/>
  <c r="Q20" i="5"/>
  <c r="Q30" i="5"/>
  <c r="R51" i="5"/>
  <c r="R45" i="5"/>
  <c r="R42" i="5"/>
  <c r="R27" i="5"/>
  <c r="R34" i="5"/>
  <c r="R16" i="5"/>
  <c r="R33" i="5"/>
  <c r="R50" i="5"/>
  <c r="R48" i="5"/>
  <c r="R23" i="5"/>
  <c r="R66" i="5"/>
  <c r="R21" i="5"/>
  <c r="R20" i="5"/>
  <c r="R26" i="5"/>
  <c r="R36" i="5"/>
  <c r="R38" i="5"/>
  <c r="R37" i="5"/>
  <c r="R43" i="5"/>
  <c r="R67" i="5"/>
  <c r="R74" i="5"/>
  <c r="R35" i="5"/>
  <c r="R17" i="5"/>
  <c r="R49" i="5"/>
  <c r="R72" i="5"/>
  <c r="R46" i="5"/>
  <c r="R13" i="5"/>
  <c r="R69" i="5"/>
  <c r="R24" i="5"/>
  <c r="R29" i="5"/>
  <c r="R32" i="5"/>
  <c r="R19" i="5"/>
  <c r="R63" i="5"/>
  <c r="R52" i="5"/>
  <c r="R47" i="5"/>
  <c r="R53" i="5"/>
  <c r="R25" i="5"/>
  <c r="R73" i="5"/>
  <c r="R55" i="5"/>
  <c r="R12" i="5"/>
  <c r="R54" i="5"/>
  <c r="R44" i="5"/>
  <c r="R39" i="5"/>
  <c r="R58" i="5"/>
  <c r="R71" i="5"/>
  <c r="R31" i="5"/>
  <c r="R28" i="5"/>
  <c r="R14" i="5"/>
  <c r="R41" i="5"/>
  <c r="R62" i="5"/>
  <c r="R64" i="5"/>
  <c r="R60" i="5"/>
  <c r="R65" i="5"/>
  <c r="R56" i="5"/>
  <c r="R22" i="5"/>
  <c r="R59" i="5"/>
  <c r="R68" i="5"/>
  <c r="R61" i="5"/>
  <c r="R40" i="5"/>
  <c r="R15" i="5"/>
  <c r="R30" i="5"/>
  <c r="R57" i="5"/>
  <c r="R70" i="5"/>
  <c r="R18" i="5"/>
  <c r="S52" i="8"/>
  <c r="S49" i="8"/>
  <c r="S10" i="8"/>
  <c r="S58" i="8"/>
  <c r="S29" i="8"/>
  <c r="Y5" i="8"/>
  <c r="S28" i="8"/>
  <c r="S18" i="8"/>
  <c r="S9" i="8"/>
  <c r="S54" i="8"/>
  <c r="S71" i="8"/>
  <c r="S60" i="8"/>
  <c r="S74" i="8"/>
  <c r="S26" i="8"/>
  <c r="S57" i="8"/>
  <c r="S30" i="8"/>
  <c r="S35" i="8"/>
  <c r="S19" i="8"/>
  <c r="S25" i="8"/>
  <c r="S23" i="8"/>
  <c r="S67" i="8"/>
  <c r="S13" i="8"/>
  <c r="S22" i="8"/>
  <c r="S15" i="8"/>
  <c r="S12" i="8"/>
  <c r="S62" i="8"/>
  <c r="S45" i="8"/>
  <c r="S61" i="8"/>
  <c r="S43" i="8"/>
  <c r="S37" i="8"/>
  <c r="S68" i="8"/>
  <c r="S31" i="8"/>
  <c r="S21" i="8"/>
  <c r="S42" i="8"/>
  <c r="S73" i="8"/>
  <c r="S48" i="8"/>
  <c r="S41" i="8"/>
  <c r="S64" i="8"/>
  <c r="S32" i="8"/>
  <c r="S33" i="8"/>
  <c r="S53" i="8"/>
  <c r="S65" i="8"/>
  <c r="S56" i="8"/>
  <c r="S40" i="8"/>
  <c r="S38" i="8"/>
  <c r="S66" i="8"/>
  <c r="S47" i="8"/>
  <c r="S72" i="8"/>
  <c r="S59" i="8"/>
  <c r="S8" i="8"/>
  <c r="S39" i="8"/>
  <c r="S44" i="8"/>
  <c r="S14" i="8"/>
  <c r="S36" i="8"/>
  <c r="S70" i="8"/>
  <c r="S11" i="8"/>
  <c r="S63" i="8"/>
  <c r="S34" i="8"/>
  <c r="S24" i="8"/>
  <c r="S27" i="8"/>
  <c r="S50" i="8"/>
  <c r="S55" i="8"/>
  <c r="S16" i="8"/>
  <c r="S51" i="8"/>
  <c r="S46" i="8"/>
  <c r="S69" i="8"/>
  <c r="S7" i="8"/>
  <c r="S20" i="8"/>
  <c r="S17" i="8"/>
  <c r="S28" i="5"/>
  <c r="S62" i="5"/>
  <c r="S57" i="5"/>
  <c r="S18" i="5"/>
  <c r="S32" i="5"/>
  <c r="S26" i="5"/>
  <c r="S17" i="5"/>
  <c r="S70" i="5"/>
  <c r="S53" i="5"/>
  <c r="S71" i="5"/>
  <c r="S21" i="5"/>
  <c r="S39" i="5"/>
  <c r="S25" i="5"/>
  <c r="S55" i="5"/>
  <c r="S24" i="5"/>
  <c r="S14" i="5"/>
  <c r="S23" i="5"/>
  <c r="S58" i="5"/>
  <c r="S15" i="5"/>
  <c r="S48" i="5"/>
  <c r="S44" i="5"/>
  <c r="S22" i="5"/>
  <c r="S41" i="5"/>
  <c r="S74" i="5"/>
  <c r="S37" i="5"/>
  <c r="S40" i="5"/>
  <c r="S20" i="5"/>
  <c r="S73" i="5"/>
  <c r="S31" i="5"/>
  <c r="S68" i="5"/>
  <c r="S19" i="5"/>
  <c r="S67" i="5"/>
  <c r="S35" i="5"/>
  <c r="S42" i="5"/>
  <c r="S61" i="5"/>
  <c r="S46" i="5"/>
  <c r="S13" i="5"/>
  <c r="S36" i="5"/>
  <c r="S50" i="5"/>
  <c r="S60" i="5"/>
  <c r="S29" i="5"/>
  <c r="S47" i="5"/>
  <c r="S33" i="5"/>
  <c r="S16" i="5"/>
  <c r="S34" i="5"/>
  <c r="S30" i="5"/>
  <c r="S65" i="5"/>
  <c r="S12" i="5"/>
  <c r="S64" i="5"/>
  <c r="S69" i="5"/>
  <c r="S59" i="5"/>
  <c r="S45" i="5"/>
  <c r="S66" i="5"/>
  <c r="S51" i="5"/>
  <c r="S43" i="5"/>
  <c r="S56" i="5"/>
  <c r="S54" i="5"/>
  <c r="S49" i="5"/>
  <c r="S38" i="5"/>
  <c r="S72" i="5"/>
  <c r="S27" i="5"/>
  <c r="S52" i="5"/>
  <c r="S63" i="5"/>
  <c r="R72" i="35"/>
  <c r="R24" i="35"/>
  <c r="R8" i="35"/>
  <c r="R25" i="35"/>
  <c r="R54" i="35"/>
  <c r="R35" i="35"/>
  <c r="R19" i="35"/>
  <c r="R29" i="35"/>
  <c r="R43" i="35"/>
  <c r="R21" i="35"/>
  <c r="R9" i="35"/>
  <c r="R52" i="35"/>
  <c r="R69" i="35"/>
  <c r="R48" i="35"/>
  <c r="R74" i="35"/>
  <c r="R16" i="35"/>
  <c r="R38" i="35"/>
  <c r="R67" i="35"/>
  <c r="R58" i="35"/>
  <c r="R20" i="35"/>
  <c r="R44" i="35"/>
  <c r="R57" i="35"/>
  <c r="R12" i="35"/>
  <c r="R50" i="35"/>
  <c r="R73" i="35"/>
  <c r="R11" i="35"/>
  <c r="R26" i="35"/>
  <c r="R18" i="35"/>
  <c r="R15" i="35"/>
  <c r="R34" i="35"/>
  <c r="R56" i="35"/>
  <c r="R64" i="35"/>
  <c r="R61" i="35"/>
  <c r="R47" i="35"/>
  <c r="R14" i="35"/>
  <c r="R46" i="35"/>
  <c r="R49" i="35"/>
  <c r="R68" i="35"/>
  <c r="R37" i="35"/>
  <c r="R53" i="35"/>
  <c r="R22" i="35"/>
  <c r="R66" i="35"/>
  <c r="R28" i="35"/>
  <c r="R65" i="35"/>
  <c r="R70" i="35"/>
  <c r="R63" i="35"/>
  <c r="R27" i="35"/>
  <c r="R23" i="35"/>
  <c r="R62" i="35"/>
  <c r="R13" i="35"/>
  <c r="R30" i="35"/>
  <c r="R59" i="35"/>
  <c r="R41" i="35"/>
  <c r="R42" i="35"/>
  <c r="R51" i="35"/>
  <c r="R71" i="35"/>
  <c r="R60" i="35"/>
  <c r="R39" i="35"/>
  <c r="R33" i="35"/>
  <c r="R17" i="35"/>
  <c r="R40" i="35"/>
  <c r="R36" i="35"/>
  <c r="R32" i="35"/>
  <c r="R55" i="35"/>
  <c r="R45" i="35"/>
  <c r="R10" i="35"/>
  <c r="R31" i="35"/>
  <c r="R7" i="35"/>
  <c r="Y5" i="35"/>
  <c r="S71" i="35"/>
  <c r="S47" i="35"/>
  <c r="S36" i="35"/>
  <c r="S20" i="35"/>
  <c r="S38" i="35"/>
  <c r="S18" i="35"/>
  <c r="S21" i="35"/>
  <c r="S46" i="35"/>
  <c r="S69" i="35"/>
  <c r="S72" i="35"/>
  <c r="S63" i="35"/>
  <c r="S42" i="35"/>
  <c r="S19" i="35"/>
  <c r="S44" i="35"/>
  <c r="S43" i="35"/>
  <c r="S22" i="35"/>
  <c r="S66" i="35"/>
  <c r="S67" i="35"/>
  <c r="S74" i="35"/>
  <c r="S32" i="35"/>
  <c r="S50" i="35"/>
  <c r="S57" i="35"/>
  <c r="S9" i="35"/>
  <c r="S60" i="35"/>
  <c r="S27" i="35"/>
  <c r="S11" i="35"/>
  <c r="S53" i="35"/>
  <c r="S33" i="35"/>
  <c r="S28" i="35"/>
  <c r="S39" i="35"/>
  <c r="S56" i="35"/>
  <c r="S13" i="35"/>
  <c r="S45" i="35"/>
  <c r="S10" i="35"/>
  <c r="S73" i="35"/>
  <c r="S54" i="35"/>
  <c r="S49" i="35"/>
  <c r="S34" i="35"/>
  <c r="S24" i="35"/>
  <c r="S35" i="35"/>
  <c r="S64" i="35"/>
  <c r="S23" i="35"/>
  <c r="S17" i="35"/>
  <c r="S52" i="35"/>
  <c r="S31" i="35"/>
  <c r="S16" i="35"/>
  <c r="S14" i="35"/>
  <c r="S55" i="35"/>
  <c r="S15" i="35"/>
  <c r="S62" i="35"/>
  <c r="S40" i="35"/>
  <c r="S25" i="35"/>
  <c r="S12" i="35"/>
  <c r="S26" i="35"/>
  <c r="S41" i="35"/>
  <c r="S37" i="35"/>
  <c r="S48" i="35"/>
  <c r="S51" i="35"/>
  <c r="S59" i="35"/>
  <c r="S68" i="35"/>
  <c r="S8" i="35"/>
  <c r="S7" i="35"/>
  <c r="S70" i="35"/>
  <c r="S58" i="35"/>
  <c r="S30" i="35"/>
  <c r="S65" i="35"/>
  <c r="S61" i="35"/>
  <c r="S29" i="35"/>
  <c r="S12" i="9"/>
  <c r="S15" i="9"/>
  <c r="S33" i="9"/>
  <c r="S41" i="9"/>
  <c r="S49" i="9"/>
  <c r="S56" i="9"/>
  <c r="S74" i="9"/>
  <c r="S31" i="9"/>
  <c r="S54" i="9"/>
  <c r="S47" i="9"/>
  <c r="S34" i="9"/>
  <c r="S60" i="9"/>
  <c r="S14" i="9"/>
  <c r="S69" i="9"/>
  <c r="S73" i="9"/>
  <c r="S16" i="9"/>
  <c r="S13" i="9"/>
  <c r="S25" i="9"/>
  <c r="S72" i="9"/>
  <c r="S42" i="9"/>
  <c r="S30" i="9"/>
  <c r="S7" i="9"/>
  <c r="S32" i="9"/>
  <c r="S36" i="9"/>
  <c r="S35" i="9"/>
  <c r="S46" i="9"/>
  <c r="S71" i="9"/>
  <c r="S19" i="9"/>
  <c r="S38" i="9"/>
  <c r="S18" i="9"/>
  <c r="S50" i="9"/>
  <c r="S57" i="9"/>
  <c r="S27" i="9"/>
  <c r="S17" i="9"/>
  <c r="S52" i="9"/>
  <c r="S70" i="9"/>
  <c r="S44" i="9"/>
  <c r="S53" i="9"/>
  <c r="S39" i="9"/>
  <c r="S43" i="9"/>
  <c r="S20" i="9"/>
  <c r="S59" i="9"/>
  <c r="S65" i="9"/>
  <c r="S9" i="9"/>
  <c r="S40" i="9"/>
  <c r="S24" i="9"/>
  <c r="S51" i="9"/>
  <c r="S37" i="9"/>
  <c r="S11" i="9"/>
  <c r="S66" i="9"/>
  <c r="S64" i="9"/>
  <c r="S58" i="9"/>
  <c r="S21" i="9"/>
  <c r="S68" i="9"/>
  <c r="S48" i="9"/>
  <c r="S62" i="9"/>
  <c r="S28" i="9"/>
  <c r="S63" i="9"/>
  <c r="S23" i="9"/>
  <c r="S67" i="9"/>
  <c r="S29" i="9"/>
  <c r="S8" i="9"/>
  <c r="S22" i="9"/>
  <c r="S61" i="9"/>
  <c r="S45" i="9"/>
  <c r="S55" i="9"/>
  <c r="S10" i="9"/>
  <c r="S26" i="9"/>
  <c r="Q55" i="9"/>
  <c r="Q11" i="9"/>
  <c r="Q34" i="9"/>
  <c r="Q20" i="9"/>
  <c r="Q40" i="9"/>
  <c r="Q25" i="9"/>
  <c r="Q23" i="9"/>
  <c r="Q15" i="9"/>
  <c r="Q21" i="9"/>
  <c r="Q60" i="9"/>
  <c r="Q41" i="9"/>
  <c r="Q43" i="9"/>
  <c r="Q18" i="9"/>
  <c r="Q53" i="9"/>
  <c r="Q38" i="9"/>
  <c r="Q7" i="9"/>
  <c r="Q45" i="9"/>
  <c r="Q14" i="9"/>
  <c r="Q62" i="9"/>
  <c r="Q37" i="9"/>
  <c r="Q50" i="9"/>
  <c r="Q70" i="9"/>
  <c r="Q72" i="9"/>
  <c r="Q12" i="9"/>
  <c r="Q24" i="9"/>
  <c r="Q32" i="9"/>
  <c r="Q42" i="9"/>
  <c r="Q13" i="9"/>
  <c r="Q74" i="9"/>
  <c r="Q66" i="9"/>
  <c r="Q61" i="9"/>
  <c r="Q67" i="9"/>
  <c r="Q46" i="9"/>
  <c r="Q22" i="9"/>
  <c r="Q44" i="9"/>
  <c r="Q59" i="9"/>
  <c r="Q27" i="9"/>
  <c r="Q30" i="9"/>
  <c r="Q68" i="9"/>
  <c r="Q39" i="9"/>
  <c r="Q64" i="9"/>
  <c r="Q58" i="9"/>
  <c r="Q48" i="9"/>
  <c r="Q35" i="9"/>
  <c r="Q28" i="9"/>
  <c r="Y5" i="9"/>
  <c r="Q51" i="9"/>
  <c r="Q29" i="9"/>
  <c r="Q26" i="9"/>
  <c r="Q36" i="9"/>
  <c r="Q8" i="9"/>
  <c r="Q71" i="9"/>
  <c r="Q47" i="9"/>
  <c r="Q57" i="9"/>
  <c r="Q19" i="9"/>
  <c r="Q16" i="9"/>
  <c r="Q49" i="9"/>
  <c r="Q65" i="9"/>
  <c r="Q73" i="9"/>
  <c r="Q63" i="9"/>
  <c r="Q17" i="9"/>
  <c r="Q56" i="9"/>
  <c r="Q52" i="9"/>
  <c r="Q33" i="9"/>
  <c r="Q10" i="9"/>
  <c r="Q31" i="9"/>
  <c r="Q9" i="9"/>
  <c r="Q54" i="9"/>
  <c r="Q69" i="9"/>
  <c r="R55" i="9"/>
  <c r="R56" i="9"/>
  <c r="R48" i="9"/>
  <c r="R74" i="9"/>
  <c r="R23" i="9"/>
  <c r="R51" i="9"/>
  <c r="R19" i="9"/>
  <c r="R22" i="9"/>
  <c r="R12" i="9"/>
  <c r="R32" i="9"/>
  <c r="R36" i="9"/>
  <c r="R52" i="9"/>
  <c r="R35" i="9"/>
  <c r="R34" i="9"/>
  <c r="R24" i="9"/>
  <c r="R61" i="9"/>
  <c r="R54" i="9"/>
  <c r="R29" i="9"/>
  <c r="R28" i="9"/>
  <c r="R73" i="9"/>
  <c r="R40" i="9"/>
  <c r="R65" i="9"/>
  <c r="R70" i="9"/>
  <c r="R38" i="9"/>
  <c r="R43" i="9"/>
  <c r="R71" i="9"/>
  <c r="R60" i="9"/>
  <c r="R72" i="9"/>
  <c r="R42" i="9"/>
  <c r="R25" i="9"/>
  <c r="R17" i="9"/>
  <c r="R69" i="9"/>
  <c r="R66" i="9"/>
  <c r="R9" i="9"/>
  <c r="R49" i="9"/>
  <c r="R68" i="9"/>
  <c r="R27" i="9"/>
  <c r="R10" i="9"/>
  <c r="R53" i="9"/>
  <c r="R37" i="9"/>
  <c r="R13" i="9"/>
  <c r="R67" i="9"/>
  <c r="R44" i="9"/>
  <c r="R62" i="9"/>
  <c r="R59" i="9"/>
  <c r="R57" i="9"/>
  <c r="R18" i="9"/>
  <c r="R26" i="9"/>
  <c r="R16" i="9"/>
  <c r="R30" i="9"/>
  <c r="R33" i="9"/>
  <c r="R46" i="9"/>
  <c r="R15" i="9"/>
  <c r="R63" i="9"/>
  <c r="R14" i="9"/>
  <c r="R20" i="9"/>
  <c r="R45" i="9"/>
  <c r="R39" i="9"/>
  <c r="R31" i="9"/>
  <c r="R58" i="9"/>
  <c r="R47" i="9"/>
  <c r="R21" i="9"/>
  <c r="R7" i="9"/>
  <c r="R8" i="9"/>
  <c r="R11" i="9"/>
  <c r="R41" i="9"/>
  <c r="R50" i="9"/>
  <c r="R64" i="9"/>
  <c r="S66" i="20"/>
  <c r="S11" i="20"/>
  <c r="S8" i="20"/>
  <c r="S40" i="20"/>
  <c r="S61" i="20"/>
  <c r="S35" i="20"/>
  <c r="S14" i="20"/>
  <c r="S57" i="20"/>
  <c r="S31" i="20"/>
  <c r="S64" i="20"/>
  <c r="S22" i="20"/>
  <c r="S62" i="20"/>
  <c r="S54" i="20"/>
  <c r="S44" i="20"/>
  <c r="S28" i="20"/>
  <c r="S24" i="20"/>
  <c r="S56" i="20"/>
  <c r="S47" i="20"/>
  <c r="S72" i="20"/>
  <c r="S23" i="20"/>
  <c r="S18" i="20"/>
  <c r="S68" i="20"/>
  <c r="S45" i="20"/>
  <c r="S30" i="20"/>
  <c r="S63" i="20"/>
  <c r="S33" i="20"/>
  <c r="S59" i="20"/>
  <c r="S12" i="20"/>
  <c r="S9" i="20"/>
  <c r="S52" i="20"/>
  <c r="S73" i="20"/>
  <c r="S71" i="20"/>
  <c r="S50" i="20"/>
  <c r="S10" i="20"/>
  <c r="S19" i="20"/>
  <c r="S17" i="20"/>
  <c r="S38" i="20"/>
  <c r="S37" i="20"/>
  <c r="S26" i="20"/>
  <c r="S21" i="20"/>
  <c r="S32" i="20"/>
  <c r="S55" i="20"/>
  <c r="S51" i="20"/>
  <c r="S53" i="20"/>
  <c r="S36" i="20"/>
  <c r="S69" i="20"/>
  <c r="S58" i="20"/>
  <c r="S27" i="20"/>
  <c r="S16" i="20"/>
  <c r="S43" i="20"/>
  <c r="S60" i="20"/>
  <c r="S49" i="20"/>
  <c r="S48" i="20"/>
  <c r="S15" i="20"/>
  <c r="S7" i="20"/>
  <c r="S42" i="20"/>
  <c r="S74" i="20"/>
  <c r="S13" i="20"/>
  <c r="S41" i="20"/>
  <c r="S25" i="20"/>
  <c r="S46" i="20"/>
  <c r="S20" i="20"/>
  <c r="S67" i="20"/>
  <c r="S39" i="20"/>
  <c r="S65" i="20"/>
  <c r="S34" i="20"/>
  <c r="S29" i="20"/>
  <c r="S70" i="20"/>
  <c r="Q54" i="20"/>
  <c r="Q51" i="20"/>
  <c r="Q19" i="20"/>
  <c r="Q23" i="20"/>
  <c r="Q66" i="20"/>
  <c r="Q30" i="20"/>
  <c r="Q20" i="20"/>
  <c r="Q63" i="20"/>
  <c r="Q49" i="20"/>
  <c r="Q46" i="20"/>
  <c r="Q52" i="20"/>
  <c r="Q70" i="20"/>
  <c r="Q11" i="20"/>
  <c r="Q7" i="20"/>
  <c r="Q56" i="20"/>
  <c r="Q64" i="20"/>
  <c r="Q65" i="20"/>
  <c r="Q58" i="20"/>
  <c r="Q17" i="20"/>
  <c r="Q8" i="20"/>
  <c r="Q33" i="20"/>
  <c r="Q68" i="20"/>
  <c r="Q43" i="20"/>
  <c r="Q16" i="20"/>
  <c r="Q22" i="20"/>
  <c r="Q14" i="20"/>
  <c r="Q9" i="20"/>
  <c r="Q13" i="20"/>
  <c r="Q47" i="20"/>
  <c r="Q71" i="20"/>
  <c r="Q25" i="20"/>
  <c r="Q28" i="20"/>
  <c r="Q34" i="20"/>
  <c r="Q21" i="20"/>
  <c r="Q69" i="20"/>
  <c r="Q60" i="20"/>
  <c r="Q18" i="20"/>
  <c r="Q36" i="20"/>
  <c r="Q27" i="20"/>
  <c r="Q57" i="20"/>
  <c r="Q35" i="20"/>
  <c r="Q41" i="20"/>
  <c r="Q32" i="20"/>
  <c r="Q12" i="20"/>
  <c r="Q45" i="20"/>
  <c r="Q42" i="20"/>
  <c r="Q15" i="20"/>
  <c r="Q26" i="20"/>
  <c r="Q37" i="20"/>
  <c r="Q59" i="20"/>
  <c r="Q55" i="20"/>
  <c r="Q31" i="20"/>
  <c r="Q29" i="20"/>
  <c r="Q67" i="20"/>
  <c r="Q24" i="20"/>
  <c r="Q73" i="20"/>
  <c r="Q62" i="20"/>
  <c r="Q53" i="20"/>
  <c r="Q44" i="20"/>
  <c r="Q39" i="20"/>
  <c r="Y5" i="20"/>
  <c r="Q38" i="20"/>
  <c r="Q50" i="20"/>
  <c r="Q74" i="20"/>
  <c r="Q10" i="20"/>
  <c r="Q40" i="20"/>
  <c r="Q72" i="20"/>
  <c r="Q48" i="20"/>
  <c r="Q61" i="20"/>
  <c r="R48" i="20"/>
  <c r="R12" i="20"/>
  <c r="R37" i="20"/>
  <c r="R16" i="20"/>
  <c r="R52" i="20"/>
  <c r="R68" i="20"/>
  <c r="R13" i="20"/>
  <c r="R15" i="20"/>
  <c r="R39" i="20"/>
  <c r="R74" i="20"/>
  <c r="R11" i="20"/>
  <c r="R32" i="20"/>
  <c r="R61" i="20"/>
  <c r="R36" i="20"/>
  <c r="R17" i="20"/>
  <c r="R49" i="20"/>
  <c r="R40" i="20"/>
  <c r="R57" i="20"/>
  <c r="R73" i="20"/>
  <c r="R58" i="20"/>
  <c r="R64" i="20"/>
  <c r="R42" i="20"/>
  <c r="R62" i="20"/>
  <c r="R27" i="20"/>
  <c r="R46" i="20"/>
  <c r="R72" i="20"/>
  <c r="R69" i="20"/>
  <c r="R67" i="20"/>
  <c r="R47" i="20"/>
  <c r="R59" i="20"/>
  <c r="R26" i="20"/>
  <c r="R65" i="20"/>
  <c r="R35" i="20"/>
  <c r="R53" i="20"/>
  <c r="R21" i="20"/>
  <c r="R30" i="20"/>
  <c r="R54" i="20"/>
  <c r="R20" i="20"/>
  <c r="R10" i="20"/>
  <c r="R38" i="20"/>
  <c r="R50" i="20"/>
  <c r="R29" i="20"/>
  <c r="R66" i="20"/>
  <c r="R44" i="20"/>
  <c r="R70" i="20"/>
  <c r="R56" i="20"/>
  <c r="R7" i="20"/>
  <c r="R9" i="20"/>
  <c r="R33" i="20"/>
  <c r="R63" i="20"/>
  <c r="R28" i="20"/>
  <c r="R25" i="20"/>
  <c r="R22" i="20"/>
  <c r="R31" i="20"/>
  <c r="R45" i="20"/>
  <c r="R60" i="20"/>
  <c r="R34" i="20"/>
  <c r="R8" i="20"/>
  <c r="R55" i="20"/>
  <c r="R23" i="20"/>
  <c r="R71" i="20"/>
  <c r="R18" i="20"/>
  <c r="R41" i="20"/>
  <c r="R19" i="20"/>
  <c r="R43" i="20"/>
  <c r="R14" i="20"/>
  <c r="R51" i="20"/>
  <c r="R24" i="20"/>
  <c r="S10" i="24"/>
  <c r="S61" i="24"/>
  <c r="S57" i="24"/>
  <c r="S15" i="24"/>
  <c r="S55" i="24"/>
  <c r="S45" i="24"/>
  <c r="S21" i="24"/>
  <c r="S13" i="24"/>
  <c r="S56" i="24"/>
  <c r="S47" i="24"/>
  <c r="S27" i="24"/>
  <c r="S68" i="24"/>
  <c r="S73" i="24"/>
  <c r="S14" i="24"/>
  <c r="S54" i="24"/>
  <c r="S51" i="24"/>
  <c r="S24" i="24"/>
  <c r="S65" i="24"/>
  <c r="S72" i="24"/>
  <c r="S38" i="24"/>
  <c r="S62" i="24"/>
  <c r="S42" i="24"/>
  <c r="S37" i="24"/>
  <c r="S63" i="24"/>
  <c r="S60" i="24"/>
  <c r="S22" i="24"/>
  <c r="S32" i="24"/>
  <c r="S23" i="24"/>
  <c r="S44" i="24"/>
  <c r="S19" i="24"/>
  <c r="S59" i="24"/>
  <c r="S17" i="24"/>
  <c r="S69" i="24"/>
  <c r="S16" i="24"/>
  <c r="S64" i="24"/>
  <c r="S20" i="24"/>
  <c r="S40" i="24"/>
  <c r="S30" i="24"/>
  <c r="S58" i="24"/>
  <c r="S7" i="24"/>
  <c r="S43" i="24"/>
  <c r="S67" i="24"/>
  <c r="S25" i="24"/>
  <c r="S39" i="24"/>
  <c r="S26" i="24"/>
  <c r="S35" i="24"/>
  <c r="S53" i="24"/>
  <c r="S50" i="24"/>
  <c r="S12" i="24"/>
  <c r="S41" i="24"/>
  <c r="S34" i="24"/>
  <c r="S9" i="24"/>
  <c r="S18" i="24"/>
  <c r="S28" i="24"/>
  <c r="S33" i="24"/>
  <c r="S49" i="24"/>
  <c r="S71" i="24"/>
  <c r="S70" i="24"/>
  <c r="S29" i="24"/>
  <c r="S8" i="24"/>
  <c r="S74" i="24"/>
  <c r="S52" i="24"/>
  <c r="S36" i="24"/>
  <c r="S31" i="24"/>
  <c r="S48" i="24"/>
  <c r="S11" i="24"/>
  <c r="S46" i="24"/>
  <c r="S66" i="24"/>
  <c r="Q69" i="24"/>
  <c r="Q35" i="24"/>
  <c r="Q58" i="24"/>
  <c r="Q66" i="24"/>
  <c r="Q44" i="24"/>
  <c r="Q20" i="24"/>
  <c r="Q8" i="24"/>
  <c r="Q9" i="24"/>
  <c r="Q11" i="24"/>
  <c r="Q13" i="24"/>
  <c r="Q54" i="24"/>
  <c r="Q56" i="24"/>
  <c r="Q41" i="24"/>
  <c r="Q47" i="24"/>
  <c r="Q32" i="24"/>
  <c r="Q7" i="24"/>
  <c r="Q17" i="24"/>
  <c r="Q14" i="24"/>
  <c r="Q18" i="24"/>
  <c r="Q70" i="24"/>
  <c r="Q29" i="24"/>
  <c r="Q21" i="24"/>
  <c r="Q19" i="24"/>
  <c r="Q16" i="24"/>
  <c r="Q31" i="24"/>
  <c r="Q22" i="24"/>
  <c r="Q63" i="24"/>
  <c r="Q33" i="24"/>
  <c r="Q38" i="24"/>
  <c r="Q52" i="24"/>
  <c r="Q59" i="24"/>
  <c r="Q34" i="24"/>
  <c r="Q24" i="24"/>
  <c r="Q61" i="24"/>
  <c r="Q48" i="24"/>
  <c r="Q64" i="24"/>
  <c r="Q74" i="24"/>
  <c r="Q43" i="24"/>
  <c r="Q60" i="24"/>
  <c r="Q53" i="24"/>
  <c r="Q62" i="24"/>
  <c r="Q55" i="24"/>
  <c r="Q23" i="24"/>
  <c r="Q36" i="24"/>
  <c r="Q68" i="24"/>
  <c r="Q40" i="24"/>
  <c r="Q26" i="24"/>
  <c r="Q71" i="24"/>
  <c r="Q12" i="24"/>
  <c r="Q37" i="24"/>
  <c r="Q51" i="24"/>
  <c r="Q42" i="24"/>
  <c r="Q28" i="24"/>
  <c r="Q65" i="24"/>
  <c r="Q49" i="24"/>
  <c r="Q72" i="24"/>
  <c r="Q67" i="24"/>
  <c r="Q50" i="24"/>
  <c r="Q73" i="24"/>
  <c r="Q45" i="24"/>
  <c r="Q30" i="24"/>
  <c r="Q25" i="24"/>
  <c r="Q46" i="24"/>
  <c r="Q10" i="24"/>
  <c r="Q39" i="24"/>
  <c r="Y5" i="24"/>
  <c r="Q15" i="24"/>
  <c r="Q27" i="24"/>
  <c r="Q57" i="24"/>
  <c r="R39" i="24"/>
  <c r="R10" i="24"/>
  <c r="R18" i="24"/>
  <c r="R17" i="24"/>
  <c r="R41" i="24"/>
  <c r="R42" i="24"/>
  <c r="R21" i="24"/>
  <c r="R16" i="24"/>
  <c r="R71" i="24"/>
  <c r="R46" i="24"/>
  <c r="R22" i="24"/>
  <c r="R66" i="24"/>
  <c r="R30" i="24"/>
  <c r="R45" i="24"/>
  <c r="R63" i="24"/>
  <c r="R11" i="24"/>
  <c r="R59" i="24"/>
  <c r="R68" i="24"/>
  <c r="R61" i="24"/>
  <c r="R43" i="24"/>
  <c r="R15" i="24"/>
  <c r="R69" i="24"/>
  <c r="R65" i="24"/>
  <c r="R44" i="24"/>
  <c r="R60" i="24"/>
  <c r="R48" i="24"/>
  <c r="R52" i="24"/>
  <c r="R34" i="24"/>
  <c r="R40" i="24"/>
  <c r="R70" i="24"/>
  <c r="R35" i="24"/>
  <c r="R29" i="24"/>
  <c r="R12" i="24"/>
  <c r="R37" i="24"/>
  <c r="R26" i="24"/>
  <c r="R54" i="24"/>
  <c r="R62" i="24"/>
  <c r="R49" i="24"/>
  <c r="R50" i="24"/>
  <c r="R32" i="24"/>
  <c r="R25" i="24"/>
  <c r="R33" i="24"/>
  <c r="R38" i="24"/>
  <c r="R19" i="24"/>
  <c r="R58" i="24"/>
  <c r="R24" i="24"/>
  <c r="R23" i="24"/>
  <c r="R8" i="24"/>
  <c r="R9" i="24"/>
  <c r="R67" i="24"/>
  <c r="R57" i="24"/>
  <c r="R14" i="24"/>
  <c r="R13" i="24"/>
  <c r="R51" i="24"/>
  <c r="R36" i="24"/>
  <c r="R56" i="24"/>
  <c r="R64" i="24"/>
  <c r="R55" i="24"/>
  <c r="R27" i="24"/>
  <c r="R28" i="24"/>
  <c r="R47" i="24"/>
  <c r="R7" i="24"/>
  <c r="R53" i="24"/>
  <c r="R74" i="24"/>
  <c r="R72" i="24"/>
  <c r="R73" i="24"/>
  <c r="R20" i="24"/>
  <c r="R31" i="24"/>
  <c r="Y5" i="3"/>
  <c r="Q13" i="3"/>
  <c r="Q53" i="3"/>
  <c r="Q39" i="3"/>
  <c r="Q51" i="3"/>
  <c r="Q22" i="3"/>
  <c r="Q57" i="3"/>
  <c r="Q23" i="3"/>
  <c r="Q46" i="3"/>
  <c r="Q62" i="3"/>
  <c r="Q21" i="3"/>
  <c r="Q56" i="3"/>
  <c r="Q31" i="3"/>
  <c r="Q41" i="3"/>
  <c r="Q44" i="3"/>
  <c r="Q16" i="3"/>
  <c r="Q68" i="3"/>
  <c r="Q52" i="3"/>
  <c r="Q14" i="3"/>
  <c r="Q26" i="3"/>
  <c r="Q28" i="3"/>
  <c r="Q40" i="3"/>
  <c r="Q73" i="3"/>
  <c r="Q63" i="3"/>
  <c r="Q59" i="3"/>
  <c r="Q74" i="3"/>
  <c r="Q11" i="3"/>
  <c r="Q24" i="3"/>
  <c r="Q67" i="3"/>
  <c r="Q61" i="3"/>
  <c r="Q45" i="3"/>
  <c r="Q32" i="3"/>
  <c r="Q60" i="3"/>
  <c r="Q8" i="3"/>
  <c r="Q18" i="3"/>
  <c r="Q70" i="3"/>
  <c r="Q37" i="3"/>
  <c r="Q42" i="3"/>
  <c r="Q43" i="3"/>
  <c r="Q54" i="3"/>
  <c r="Q25" i="3"/>
  <c r="Q33" i="3"/>
  <c r="Q30" i="3"/>
  <c r="Q27" i="3"/>
  <c r="Q55" i="3"/>
  <c r="Q19" i="3"/>
  <c r="Q71" i="3"/>
  <c r="Q49" i="3"/>
  <c r="Q50" i="3"/>
  <c r="Q69" i="3"/>
  <c r="Q36" i="3"/>
  <c r="Q10" i="3"/>
  <c r="Q17" i="3"/>
  <c r="Q38" i="3"/>
  <c r="Q47" i="3"/>
  <c r="Q72" i="3"/>
  <c r="Q48" i="3"/>
  <c r="Q7" i="3"/>
  <c r="Q15" i="3"/>
  <c r="Q66" i="3"/>
  <c r="Q35" i="3"/>
  <c r="Q12" i="3"/>
  <c r="Q20" i="3"/>
  <c r="Q64" i="3"/>
  <c r="Q58" i="3"/>
  <c r="Q9" i="3"/>
  <c r="Q29" i="3"/>
  <c r="Q34" i="3"/>
  <c r="Q65" i="3"/>
  <c r="S21" i="3"/>
  <c r="S7" i="3"/>
  <c r="S70" i="3"/>
  <c r="S28" i="3"/>
  <c r="S10" i="3"/>
  <c r="S62" i="3"/>
  <c r="S13" i="3"/>
  <c r="S43" i="3"/>
  <c r="S67" i="3"/>
  <c r="S44" i="3"/>
  <c r="S59" i="3"/>
  <c r="S56" i="3"/>
  <c r="S36" i="3"/>
  <c r="S45" i="3"/>
  <c r="S20" i="3"/>
  <c r="S63" i="3"/>
  <c r="S54" i="3"/>
  <c r="S51" i="3"/>
  <c r="S8" i="3"/>
  <c r="S72" i="3"/>
  <c r="S55" i="3"/>
  <c r="S49" i="3"/>
  <c r="S69" i="3"/>
  <c r="S57" i="3"/>
  <c r="S46" i="3"/>
  <c r="S60" i="3"/>
  <c r="S48" i="3"/>
  <c r="S25" i="3"/>
  <c r="S39" i="3"/>
  <c r="S50" i="3"/>
  <c r="S40" i="3"/>
  <c r="S32" i="3"/>
  <c r="S30" i="3"/>
  <c r="S22" i="3"/>
  <c r="S12" i="3"/>
  <c r="S42" i="3"/>
  <c r="S71" i="3"/>
  <c r="S11" i="3"/>
  <c r="S61" i="3"/>
  <c r="S38" i="3"/>
  <c r="S31" i="3"/>
  <c r="S23" i="3"/>
  <c r="S14" i="3"/>
  <c r="S24" i="3"/>
  <c r="S35" i="3"/>
  <c r="S33" i="3"/>
  <c r="S53" i="3"/>
  <c r="S9" i="3"/>
  <c r="S68" i="3"/>
  <c r="S27" i="3"/>
  <c r="S34" i="3"/>
  <c r="S74" i="3"/>
  <c r="S16" i="3"/>
  <c r="S41" i="3"/>
  <c r="S17" i="3"/>
  <c r="S37" i="3"/>
  <c r="S29" i="3"/>
  <c r="S65" i="3"/>
  <c r="S64" i="3"/>
  <c r="S18" i="3"/>
  <c r="S58" i="3"/>
  <c r="S19" i="3"/>
  <c r="S15" i="3"/>
  <c r="S52" i="3"/>
  <c r="S66" i="3"/>
  <c r="S73" i="3"/>
  <c r="S26" i="3"/>
  <c r="S47" i="3"/>
  <c r="R59" i="3"/>
  <c r="R44" i="3"/>
  <c r="R57" i="3"/>
  <c r="R71" i="3"/>
  <c r="R22" i="3"/>
  <c r="R31" i="3"/>
  <c r="R70" i="3"/>
  <c r="R37" i="3"/>
  <c r="R20" i="3"/>
  <c r="R55" i="3"/>
  <c r="R41" i="3"/>
  <c r="R60" i="3"/>
  <c r="R62" i="3"/>
  <c r="R14" i="3"/>
  <c r="R9" i="3"/>
  <c r="R17" i="3"/>
  <c r="R25" i="3"/>
  <c r="R18" i="3"/>
  <c r="R73" i="3"/>
  <c r="R53" i="3"/>
  <c r="R50" i="3"/>
  <c r="R7" i="3"/>
  <c r="R54" i="3"/>
  <c r="R30" i="3"/>
  <c r="R63" i="3"/>
  <c r="R58" i="3"/>
  <c r="R48" i="3"/>
  <c r="R47" i="3"/>
  <c r="R38" i="3"/>
  <c r="R27" i="3"/>
  <c r="R64" i="3"/>
  <c r="R26" i="3"/>
  <c r="R39" i="3"/>
  <c r="R42" i="3"/>
  <c r="R68" i="3"/>
  <c r="R36" i="3"/>
  <c r="R61" i="3"/>
  <c r="R10" i="3"/>
  <c r="R13" i="3"/>
  <c r="R15" i="3"/>
  <c r="R28" i="3"/>
  <c r="R66" i="3"/>
  <c r="R24" i="3"/>
  <c r="R11" i="3"/>
  <c r="R35" i="3"/>
  <c r="R43" i="3"/>
  <c r="R46" i="3"/>
  <c r="R51" i="3"/>
  <c r="R45" i="3"/>
  <c r="R72" i="3"/>
  <c r="R69" i="3"/>
  <c r="R33" i="3"/>
  <c r="R74" i="3"/>
  <c r="R23" i="3"/>
  <c r="R52" i="3"/>
  <c r="R67" i="3"/>
  <c r="R49" i="3"/>
  <c r="R34" i="3"/>
  <c r="R12" i="3"/>
  <c r="R16" i="3"/>
  <c r="R8" i="3"/>
  <c r="R56" i="3"/>
  <c r="R32" i="3"/>
  <c r="R21" i="3"/>
  <c r="R40" i="3"/>
  <c r="R29" i="3"/>
  <c r="R65" i="3"/>
  <c r="R19" i="3"/>
  <c r="Q53" i="4"/>
  <c r="Q30" i="4"/>
  <c r="Q71" i="4"/>
  <c r="Q57" i="4"/>
  <c r="Q67" i="4"/>
  <c r="Q56" i="4"/>
  <c r="Q28" i="4"/>
  <c r="Q12" i="4"/>
  <c r="Q19" i="4"/>
  <c r="Q52" i="4"/>
  <c r="Q7" i="4"/>
  <c r="Q54" i="4"/>
  <c r="Q16" i="4"/>
  <c r="Q14" i="4"/>
  <c r="Q34" i="4"/>
  <c r="Q10" i="4"/>
  <c r="Q44" i="4"/>
  <c r="Q32" i="4"/>
  <c r="Q42" i="4"/>
  <c r="Q35" i="4"/>
  <c r="Q62" i="4"/>
  <c r="Q29" i="4"/>
  <c r="Q40" i="4"/>
  <c r="Q13" i="4"/>
  <c r="Q65" i="4"/>
  <c r="Q68" i="4"/>
  <c r="Q37" i="4"/>
  <c r="Q22" i="4"/>
  <c r="Q33" i="4"/>
  <c r="Q58" i="4"/>
  <c r="Q8" i="4"/>
  <c r="Q60" i="4"/>
  <c r="Q9" i="4"/>
  <c r="Q66" i="4"/>
  <c r="Q64" i="4"/>
  <c r="Q63" i="4"/>
  <c r="Q43" i="4"/>
  <c r="Q25" i="4"/>
  <c r="Q15" i="4"/>
  <c r="Q73" i="4"/>
  <c r="Q45" i="4"/>
  <c r="Q41" i="4"/>
  <c r="Q48" i="4"/>
  <c r="Q21" i="4"/>
  <c r="Q17" i="4"/>
  <c r="Q74" i="4"/>
  <c r="Q18" i="4"/>
  <c r="Q70" i="4"/>
  <c r="Q20" i="4"/>
  <c r="Q27" i="4"/>
  <c r="Q49" i="4"/>
  <c r="Q39" i="4"/>
  <c r="Q26" i="4"/>
  <c r="Q38" i="4"/>
  <c r="Q51" i="4"/>
  <c r="Q59" i="4"/>
  <c r="Q11" i="4"/>
  <c r="Q36" i="4"/>
  <c r="Q69" i="4"/>
  <c r="Q46" i="4"/>
  <c r="Q24" i="4"/>
  <c r="Q31" i="4"/>
  <c r="Q72" i="4"/>
  <c r="Q47" i="4"/>
  <c r="Q61" i="4"/>
  <c r="Q23" i="4"/>
  <c r="Q55" i="4"/>
  <c r="Q50" i="4"/>
  <c r="S28" i="4"/>
  <c r="S65" i="4"/>
  <c r="S51" i="4"/>
  <c r="S7" i="4"/>
  <c r="S39" i="4"/>
  <c r="S70" i="4"/>
  <c r="S23" i="4"/>
  <c r="S26" i="4"/>
  <c r="S53" i="4"/>
  <c r="S69" i="4"/>
  <c r="S71" i="4"/>
  <c r="S19" i="4"/>
  <c r="S18" i="4"/>
  <c r="S34" i="4"/>
  <c r="S21" i="4"/>
  <c r="S67" i="4"/>
  <c r="S49" i="4"/>
  <c r="S60" i="4"/>
  <c r="S48" i="4"/>
  <c r="S61" i="4"/>
  <c r="S32" i="4"/>
  <c r="S44" i="4"/>
  <c r="S24" i="4"/>
  <c r="S14" i="4"/>
  <c r="S10" i="4"/>
  <c r="S72" i="4"/>
  <c r="S27" i="4"/>
  <c r="S57" i="4"/>
  <c r="S38" i="4"/>
  <c r="S13" i="4"/>
  <c r="S22" i="4"/>
  <c r="S31" i="4"/>
  <c r="S37" i="4"/>
  <c r="S62" i="4"/>
  <c r="S35" i="4"/>
  <c r="S58" i="4"/>
  <c r="S11" i="4"/>
  <c r="S29" i="4"/>
  <c r="S41" i="4"/>
  <c r="S8" i="4"/>
  <c r="S47" i="4"/>
  <c r="S40" i="4"/>
  <c r="S20" i="4"/>
  <c r="S9" i="4"/>
  <c r="S42" i="4"/>
  <c r="S16" i="4"/>
  <c r="S17" i="4"/>
  <c r="S36" i="4"/>
  <c r="S66" i="4"/>
  <c r="S56" i="4"/>
  <c r="S73" i="4"/>
  <c r="S15" i="4"/>
  <c r="S63" i="4"/>
  <c r="S46" i="4"/>
  <c r="S74" i="4"/>
  <c r="S52" i="4"/>
  <c r="S25" i="4"/>
  <c r="S55" i="4"/>
  <c r="S45" i="4"/>
  <c r="S30" i="4"/>
  <c r="S59" i="4"/>
  <c r="S64" i="4"/>
  <c r="S43" i="4"/>
  <c r="S54" i="4"/>
  <c r="S50" i="4"/>
  <c r="S33" i="4"/>
  <c r="S68" i="4"/>
  <c r="S12" i="4"/>
  <c r="Y5" i="4"/>
  <c r="R9" i="4"/>
  <c r="R41" i="4"/>
  <c r="R65" i="4"/>
  <c r="R7" i="4"/>
  <c r="R48" i="4"/>
  <c r="R27" i="4"/>
  <c r="R11" i="4"/>
  <c r="R72" i="4"/>
  <c r="R39" i="4"/>
  <c r="R50" i="4"/>
  <c r="R70" i="4"/>
  <c r="R36" i="4"/>
  <c r="R56" i="4"/>
  <c r="R53" i="4"/>
  <c r="R44" i="4"/>
  <c r="R21" i="4"/>
  <c r="R30" i="4"/>
  <c r="R12" i="4"/>
  <c r="R73" i="4"/>
  <c r="R51" i="4"/>
  <c r="R55" i="4"/>
  <c r="R61" i="4"/>
  <c r="R60" i="4"/>
  <c r="R17" i="4"/>
  <c r="R18" i="4"/>
  <c r="R10" i="4"/>
  <c r="R71" i="4"/>
  <c r="R26" i="4"/>
  <c r="R43" i="4"/>
  <c r="R20" i="4"/>
  <c r="R34" i="4"/>
  <c r="R42" i="4"/>
  <c r="R40" i="4"/>
  <c r="R24" i="4"/>
  <c r="R13" i="4"/>
  <c r="R45" i="4"/>
  <c r="R8" i="4"/>
  <c r="R46" i="4"/>
  <c r="R14" i="4"/>
  <c r="R63" i="4"/>
  <c r="R54" i="4"/>
  <c r="R59" i="4"/>
  <c r="R58" i="4"/>
  <c r="R47" i="4"/>
  <c r="R16" i="4"/>
  <c r="R69" i="4"/>
  <c r="R31" i="4"/>
  <c r="R67" i="4"/>
  <c r="R23" i="4"/>
  <c r="R29" i="4"/>
  <c r="R57" i="4"/>
  <c r="R37" i="4"/>
  <c r="R35" i="4"/>
  <c r="R62" i="4"/>
  <c r="R68" i="4"/>
  <c r="R66" i="4"/>
  <c r="R19" i="4"/>
  <c r="R32" i="4"/>
  <c r="R28" i="4"/>
  <c r="R52" i="4"/>
  <c r="R25" i="4"/>
  <c r="R64" i="4"/>
  <c r="R22" i="4"/>
  <c r="R33" i="4"/>
  <c r="R49" i="4"/>
  <c r="R15" i="4"/>
  <c r="R38" i="4"/>
  <c r="R74" i="4"/>
  <c r="Q50" i="15"/>
  <c r="Q31" i="15"/>
  <c r="Q72" i="15"/>
  <c r="Q71" i="15"/>
  <c r="Q12" i="15"/>
  <c r="Q47" i="15"/>
  <c r="Q59" i="15"/>
  <c r="Q26" i="15"/>
  <c r="Q13" i="15"/>
  <c r="Q62" i="15"/>
  <c r="Q29" i="15"/>
  <c r="Q63" i="15"/>
  <c r="Q49" i="15"/>
  <c r="Q16" i="15"/>
  <c r="Q22" i="15"/>
  <c r="Q21" i="15"/>
  <c r="Q7" i="15"/>
  <c r="Q39" i="15"/>
  <c r="Q46" i="15"/>
  <c r="Q53" i="15"/>
  <c r="Q64" i="15"/>
  <c r="Q73" i="15"/>
  <c r="Q15" i="15"/>
  <c r="Q65" i="15"/>
  <c r="Q43" i="15"/>
  <c r="Q70" i="15"/>
  <c r="Q56" i="15"/>
  <c r="Q61" i="15"/>
  <c r="Q69" i="15"/>
  <c r="Y5" i="15"/>
  <c r="Q45" i="15"/>
  <c r="Q58" i="15"/>
  <c r="Q54" i="15"/>
  <c r="Q24" i="15"/>
  <c r="Q37" i="15"/>
  <c r="Q68" i="15"/>
  <c r="Q74" i="15"/>
  <c r="Q34" i="15"/>
  <c r="Q67" i="15"/>
  <c r="Q9" i="15"/>
  <c r="Q23" i="15"/>
  <c r="Q55" i="15"/>
  <c r="Q8" i="15"/>
  <c r="Q32" i="15"/>
  <c r="Q20" i="15"/>
  <c r="Q38" i="15"/>
  <c r="Q27" i="15"/>
  <c r="Q36" i="15"/>
  <c r="Q10" i="15"/>
  <c r="Q48" i="15"/>
  <c r="Q44" i="15"/>
  <c r="Q52" i="15"/>
  <c r="Q30" i="15"/>
  <c r="Q57" i="15"/>
  <c r="Q42" i="15"/>
  <c r="Q66" i="15"/>
  <c r="Q40" i="15"/>
  <c r="Q25" i="15"/>
  <c r="Q35" i="15"/>
  <c r="Q51" i="15"/>
  <c r="Q41" i="15"/>
  <c r="Q18" i="15"/>
  <c r="Q11" i="15"/>
  <c r="Q17" i="15"/>
  <c r="Q19" i="15"/>
  <c r="Q14" i="15"/>
  <c r="Q28" i="15"/>
  <c r="Q60" i="15"/>
  <c r="Q33" i="15"/>
  <c r="S59" i="15"/>
  <c r="S73" i="15"/>
  <c r="S44" i="15"/>
  <c r="S62" i="15"/>
  <c r="S64" i="15"/>
  <c r="S68" i="15"/>
  <c r="S10" i="15"/>
  <c r="S27" i="15"/>
  <c r="S48" i="15"/>
  <c r="S51" i="15"/>
  <c r="S45" i="15"/>
  <c r="S17" i="15"/>
  <c r="S35" i="15"/>
  <c r="S69" i="15"/>
  <c r="S9" i="15"/>
  <c r="S37" i="15"/>
  <c r="S49" i="15"/>
  <c r="S54" i="15"/>
  <c r="S24" i="15"/>
  <c r="S66" i="15"/>
  <c r="S46" i="15"/>
  <c r="S12" i="15"/>
  <c r="S23" i="15"/>
  <c r="S39" i="15"/>
  <c r="S61" i="15"/>
  <c r="S53" i="15"/>
  <c r="S42" i="15"/>
  <c r="S71" i="15"/>
  <c r="S50" i="15"/>
  <c r="S67" i="15"/>
  <c r="S52" i="15"/>
  <c r="S16" i="15"/>
  <c r="S65" i="15"/>
  <c r="S20" i="15"/>
  <c r="S25" i="15"/>
  <c r="S70" i="15"/>
  <c r="S13" i="15"/>
  <c r="S8" i="15"/>
  <c r="S28" i="15"/>
  <c r="S47" i="15"/>
  <c r="S19" i="15"/>
  <c r="S29" i="15"/>
  <c r="S33" i="15"/>
  <c r="S30" i="15"/>
  <c r="S56" i="15"/>
  <c r="S41" i="15"/>
  <c r="S58" i="15"/>
  <c r="S34" i="15"/>
  <c r="S57" i="15"/>
  <c r="S60" i="15"/>
  <c r="S72" i="15"/>
  <c r="S26" i="15"/>
  <c r="S22" i="15"/>
  <c r="S36" i="15"/>
  <c r="S74" i="15"/>
  <c r="S63" i="15"/>
  <c r="S40" i="15"/>
  <c r="S14" i="15"/>
  <c r="S15" i="15"/>
  <c r="S7" i="15"/>
  <c r="S43" i="15"/>
  <c r="S38" i="15"/>
  <c r="S18" i="15"/>
  <c r="S55" i="15"/>
  <c r="S32" i="15"/>
  <c r="S11" i="15"/>
  <c r="S21" i="15"/>
  <c r="S31" i="15"/>
  <c r="R66" i="15"/>
  <c r="R10" i="15"/>
  <c r="R46" i="15"/>
  <c r="R17" i="15"/>
  <c r="R59" i="15"/>
  <c r="R41" i="15"/>
  <c r="R74" i="15"/>
  <c r="R73" i="15"/>
  <c r="R67" i="15"/>
  <c r="R9" i="15"/>
  <c r="R24" i="15"/>
  <c r="R72" i="15"/>
  <c r="R47" i="15"/>
  <c r="R27" i="15"/>
  <c r="R34" i="15"/>
  <c r="R70" i="15"/>
  <c r="R11" i="15"/>
  <c r="R37" i="15"/>
  <c r="R42" i="15"/>
  <c r="R45" i="15"/>
  <c r="R20" i="15"/>
  <c r="R39" i="15"/>
  <c r="R30" i="15"/>
  <c r="R62" i="15"/>
  <c r="R53" i="15"/>
  <c r="R44" i="15"/>
  <c r="R58" i="15"/>
  <c r="R57" i="15"/>
  <c r="R8" i="15"/>
  <c r="R15" i="15"/>
  <c r="R14" i="15"/>
  <c r="R55" i="15"/>
  <c r="R31" i="15"/>
  <c r="R54" i="15"/>
  <c r="R33" i="15"/>
  <c r="R68" i="15"/>
  <c r="R61" i="15"/>
  <c r="R71" i="15"/>
  <c r="R64" i="15"/>
  <c r="R43" i="15"/>
  <c r="R29" i="15"/>
  <c r="R25" i="15"/>
  <c r="R19" i="15"/>
  <c r="R32" i="15"/>
  <c r="R7" i="15"/>
  <c r="R63" i="15"/>
  <c r="R50" i="15"/>
  <c r="R48" i="15"/>
  <c r="R28" i="15"/>
  <c r="R51" i="15"/>
  <c r="R16" i="15"/>
  <c r="R56" i="15"/>
  <c r="R23" i="15"/>
  <c r="R12" i="15"/>
  <c r="R40" i="15"/>
  <c r="R22" i="15"/>
  <c r="R52" i="15"/>
  <c r="R38" i="15"/>
  <c r="R65" i="15"/>
  <c r="R26" i="15"/>
  <c r="R21" i="15"/>
  <c r="R18" i="15"/>
  <c r="R35" i="15"/>
  <c r="R13" i="15"/>
  <c r="R69" i="15"/>
  <c r="R36" i="15"/>
  <c r="R49" i="15"/>
  <c r="R60" i="15"/>
  <c r="Q18" i="37"/>
  <c r="Q59" i="37"/>
  <c r="Q74" i="37"/>
  <c r="Q22" i="37"/>
  <c r="Q70" i="37"/>
  <c r="Q67" i="37"/>
  <c r="Q16" i="37"/>
  <c r="Q44" i="37"/>
  <c r="Q7" i="37"/>
  <c r="Q37" i="37"/>
  <c r="Q30" i="37"/>
  <c r="Q13" i="37"/>
  <c r="Q17" i="37"/>
  <c r="Q60" i="37"/>
  <c r="Q32" i="37"/>
  <c r="Q54" i="37"/>
  <c r="Q42" i="37"/>
  <c r="Q55" i="37"/>
  <c r="Q8" i="37"/>
  <c r="Q12" i="37"/>
  <c r="Q43" i="37"/>
  <c r="Q15" i="37"/>
  <c r="Q71" i="37"/>
  <c r="Q26" i="37"/>
  <c r="Q40" i="37"/>
  <c r="Q47" i="37"/>
  <c r="Q27" i="37"/>
  <c r="Q9" i="37"/>
  <c r="Q14" i="37"/>
  <c r="Q39" i="37"/>
  <c r="Q50" i="37"/>
  <c r="Q68" i="37"/>
  <c r="Q56" i="37"/>
  <c r="Q65" i="37"/>
  <c r="Q48" i="37"/>
  <c r="Q31" i="37"/>
  <c r="Q34" i="37"/>
  <c r="Q45" i="37"/>
  <c r="Q35" i="37"/>
  <c r="Q41" i="37"/>
  <c r="Q73" i="37"/>
  <c r="Q28" i="37"/>
  <c r="Q25" i="37"/>
  <c r="Q66" i="37"/>
  <c r="Q62" i="37"/>
  <c r="Q11" i="37"/>
  <c r="Q69" i="37"/>
  <c r="Q20" i="37"/>
  <c r="Q72" i="37"/>
  <c r="Q52" i="37"/>
  <c r="Q21" i="37"/>
  <c r="Q49" i="37"/>
  <c r="Q24" i="37"/>
  <c r="Q38" i="37"/>
  <c r="Q64" i="37"/>
  <c r="Q19" i="37"/>
  <c r="Q63" i="37"/>
  <c r="Q23" i="37"/>
  <c r="Q53" i="37"/>
  <c r="Q51" i="37"/>
  <c r="Q33" i="37"/>
  <c r="Q29" i="37"/>
  <c r="Q57" i="37"/>
  <c r="Y5" i="37"/>
  <c r="Q61" i="37"/>
  <c r="Q10" i="37"/>
  <c r="Q36" i="37"/>
  <c r="Q46" i="37"/>
  <c r="Q58" i="37"/>
  <c r="Q8" i="34"/>
  <c r="Q24" i="34"/>
  <c r="Q74" i="34"/>
  <c r="Q31" i="34"/>
  <c r="Q72" i="34"/>
  <c r="Q61" i="34"/>
  <c r="Q53" i="34"/>
  <c r="Q64" i="34"/>
  <c r="Q34" i="34"/>
  <c r="Q70" i="34"/>
  <c r="Q50" i="34"/>
  <c r="Q11" i="34"/>
  <c r="Y5" i="34"/>
  <c r="Q71" i="34"/>
  <c r="Q58" i="34"/>
  <c r="Q17" i="34"/>
  <c r="Q57" i="34"/>
  <c r="Q27" i="34"/>
  <c r="Q52" i="34"/>
  <c r="Q55" i="34"/>
  <c r="Q23" i="34"/>
  <c r="Q9" i="34"/>
  <c r="Q39" i="34"/>
  <c r="Q54" i="34"/>
  <c r="Q30" i="34"/>
  <c r="Q60" i="34"/>
  <c r="Q51" i="34"/>
  <c r="Q47" i="34"/>
  <c r="Q33" i="34"/>
  <c r="Q26" i="34"/>
  <c r="Q49" i="34"/>
  <c r="Q22" i="34"/>
  <c r="Q35" i="34"/>
  <c r="Q44" i="34"/>
  <c r="Q20" i="34"/>
  <c r="Q38" i="34"/>
  <c r="Q45" i="34"/>
  <c r="Q7" i="34"/>
  <c r="Q12" i="34"/>
  <c r="Q36" i="34"/>
  <c r="Q32" i="34"/>
  <c r="Q66" i="34"/>
  <c r="Q73" i="34"/>
  <c r="Q56" i="34"/>
  <c r="Q25" i="34"/>
  <c r="Q68" i="34"/>
  <c r="Q67" i="34"/>
  <c r="Q18" i="34"/>
  <c r="Q65" i="34"/>
  <c r="Q14" i="34"/>
  <c r="Q41" i="34"/>
  <c r="Q37" i="34"/>
  <c r="Q46" i="34"/>
  <c r="Q62" i="34"/>
  <c r="Q69" i="34"/>
  <c r="Q42" i="34"/>
  <c r="Q19" i="34"/>
  <c r="Q40" i="34"/>
  <c r="Q10" i="34"/>
  <c r="Q16" i="34"/>
  <c r="Q59" i="34"/>
  <c r="Q29" i="34"/>
  <c r="Q21" i="34"/>
  <c r="Q13" i="34"/>
  <c r="Q15" i="34"/>
  <c r="Q48" i="34"/>
  <c r="Q43" i="34"/>
  <c r="Q63" i="34"/>
  <c r="Q28" i="34"/>
  <c r="S54" i="32"/>
  <c r="S35" i="32"/>
  <c r="S10" i="32"/>
  <c r="S25" i="32"/>
  <c r="S59" i="32"/>
  <c r="S44" i="32"/>
  <c r="S30" i="32"/>
  <c r="S60" i="32"/>
  <c r="S15" i="32"/>
  <c r="S34" i="32"/>
  <c r="S29" i="32"/>
  <c r="S28" i="32"/>
  <c r="S24" i="32"/>
  <c r="S16" i="32"/>
  <c r="S50" i="32"/>
  <c r="S57" i="32"/>
  <c r="S62" i="32"/>
  <c r="S63" i="32"/>
  <c r="S41" i="32"/>
  <c r="S55" i="32"/>
  <c r="S42" i="32"/>
  <c r="S49" i="32"/>
  <c r="S73" i="32"/>
  <c r="S68" i="32"/>
  <c r="S12" i="32"/>
  <c r="S43" i="32"/>
  <c r="S11" i="32"/>
  <c r="S39" i="32"/>
  <c r="S69" i="32"/>
  <c r="S7" i="32"/>
  <c r="S9" i="32"/>
  <c r="S72" i="32"/>
  <c r="S70" i="32"/>
  <c r="S8" i="32"/>
  <c r="S61" i="32"/>
  <c r="S36" i="32"/>
  <c r="S67" i="32"/>
  <c r="S17" i="32"/>
  <c r="S66" i="32"/>
  <c r="S18" i="32"/>
  <c r="S13" i="32"/>
  <c r="S46" i="32"/>
  <c r="S21" i="32"/>
  <c r="S20" i="32"/>
  <c r="S58" i="32"/>
  <c r="S52" i="32"/>
  <c r="S47" i="32"/>
  <c r="S56" i="32"/>
  <c r="S27" i="32"/>
  <c r="S38" i="32"/>
  <c r="S31" i="32"/>
  <c r="S74" i="32"/>
  <c r="S22" i="32"/>
  <c r="S51" i="32"/>
  <c r="S26" i="32"/>
  <c r="S64" i="32"/>
  <c r="S23" i="32"/>
  <c r="S40" i="32"/>
  <c r="S65" i="32"/>
  <c r="S71" i="32"/>
  <c r="S53" i="32"/>
  <c r="S37" i="32"/>
  <c r="S45" i="32"/>
  <c r="S33" i="32"/>
  <c r="S32" i="32"/>
  <c r="S48" i="32"/>
  <c r="S19" i="32"/>
  <c r="S14" i="32"/>
  <c r="W5" i="36"/>
  <c r="V5" i="36"/>
  <c r="Q15" i="32"/>
  <c r="Q32" i="32"/>
  <c r="Q50" i="32"/>
  <c r="Q11" i="32"/>
  <c r="Q44" i="32"/>
  <c r="Q74" i="32"/>
  <c r="Q59" i="32"/>
  <c r="Q8" i="32"/>
  <c r="Q25" i="32"/>
  <c r="Q10" i="32"/>
  <c r="Q21" i="32"/>
  <c r="Q9" i="32"/>
  <c r="Q35" i="32"/>
  <c r="Q18" i="32"/>
  <c r="Q48" i="32"/>
  <c r="Q27" i="32"/>
  <c r="Q72" i="32"/>
  <c r="Q20" i="32"/>
  <c r="Q41" i="32"/>
  <c r="Q34" i="32"/>
  <c r="Q66" i="32"/>
  <c r="Q51" i="32"/>
  <c r="Q73" i="32"/>
  <c r="Q68" i="32"/>
  <c r="Q28" i="32"/>
  <c r="Q17" i="32"/>
  <c r="Q69" i="32"/>
  <c r="Q19" i="32"/>
  <c r="Q63" i="32"/>
  <c r="Q12" i="32"/>
  <c r="Q57" i="32"/>
  <c r="Q22" i="32"/>
  <c r="Q40" i="32"/>
  <c r="Q30" i="32"/>
  <c r="Q13" i="32"/>
  <c r="Q29" i="32"/>
  <c r="Q53" i="32"/>
  <c r="Q49" i="32"/>
  <c r="Q31" i="32"/>
  <c r="Q45" i="32"/>
  <c r="Q7" i="32"/>
  <c r="Q39" i="32"/>
  <c r="Q67" i="32"/>
  <c r="Q58" i="32"/>
  <c r="Q61" i="32"/>
  <c r="Q43" i="32"/>
  <c r="Q47" i="32"/>
  <c r="Y5" i="32"/>
  <c r="Q70" i="32"/>
  <c r="Q71" i="32"/>
  <c r="Q56" i="32"/>
  <c r="Q60" i="32"/>
  <c r="Q23" i="32"/>
  <c r="Q54" i="32"/>
  <c r="Q26" i="32"/>
  <c r="Q33" i="32"/>
  <c r="Q14" i="32"/>
  <c r="Q52" i="32"/>
  <c r="Q37" i="32"/>
  <c r="Q55" i="32"/>
  <c r="Q16" i="32"/>
  <c r="Q38" i="32"/>
  <c r="Q64" i="32"/>
  <c r="Q62" i="32"/>
  <c r="Q65" i="32"/>
  <c r="Q42" i="32"/>
  <c r="Q24" i="32"/>
  <c r="Q46" i="32"/>
  <c r="Q36" i="32"/>
  <c r="X5" i="36"/>
  <c r="R50" i="32"/>
  <c r="R19" i="32"/>
  <c r="R35" i="32"/>
  <c r="R17" i="32"/>
  <c r="R48" i="32"/>
  <c r="R71" i="32"/>
  <c r="R11" i="32"/>
  <c r="R12" i="32"/>
  <c r="R9" i="32"/>
  <c r="R64" i="32"/>
  <c r="R14" i="32"/>
  <c r="R32" i="32"/>
  <c r="R45" i="32"/>
  <c r="R59" i="32"/>
  <c r="R31" i="32"/>
  <c r="R68" i="32"/>
  <c r="R21" i="32"/>
  <c r="R74" i="32"/>
  <c r="R7" i="32"/>
  <c r="R27" i="32"/>
  <c r="R67" i="32"/>
  <c r="R44" i="32"/>
  <c r="R49" i="32"/>
  <c r="R73" i="32"/>
  <c r="R60" i="32"/>
  <c r="R70" i="32"/>
  <c r="R53" i="32"/>
  <c r="R41" i="32"/>
  <c r="R55" i="32"/>
  <c r="R10" i="32"/>
  <c r="R38" i="32"/>
  <c r="R62" i="32"/>
  <c r="R25" i="32"/>
  <c r="R37" i="32"/>
  <c r="R61" i="32"/>
  <c r="R15" i="32"/>
  <c r="R28" i="32"/>
  <c r="R33" i="32"/>
  <c r="R39" i="32"/>
  <c r="R46" i="32"/>
  <c r="R69" i="32"/>
  <c r="R47" i="32"/>
  <c r="R42" i="32"/>
  <c r="R63" i="32"/>
  <c r="R54" i="32"/>
  <c r="R30" i="32"/>
  <c r="R22" i="32"/>
  <c r="R43" i="32"/>
  <c r="R34" i="32"/>
  <c r="R20" i="32"/>
  <c r="R65" i="32"/>
  <c r="R26" i="32"/>
  <c r="R23" i="32"/>
  <c r="R57" i="32"/>
  <c r="R58" i="32"/>
  <c r="R18" i="32"/>
  <c r="R36" i="32"/>
  <c r="R24" i="32"/>
  <c r="R8" i="32"/>
  <c r="R29" i="32"/>
  <c r="R56" i="32"/>
  <c r="R72" i="32"/>
  <c r="R13" i="32"/>
  <c r="R51" i="32"/>
  <c r="R66" i="32"/>
  <c r="R52" i="32"/>
  <c r="R40" i="32"/>
  <c r="R16" i="32"/>
  <c r="T61" i="29" l="1"/>
  <c r="T58" i="29"/>
  <c r="T22" i="29"/>
  <c r="T74" i="29"/>
  <c r="T33" i="29"/>
  <c r="T16" i="29"/>
  <c r="T60" i="29"/>
  <c r="T56" i="29"/>
  <c r="T28" i="29"/>
  <c r="T63" i="29"/>
  <c r="T47" i="29"/>
  <c r="T50" i="29"/>
  <c r="T24" i="29"/>
  <c r="T71" i="29"/>
  <c r="T45" i="29"/>
  <c r="T14" i="29"/>
  <c r="T49" i="29"/>
  <c r="T25" i="29"/>
  <c r="T36" i="29"/>
  <c r="T48" i="29"/>
  <c r="T37" i="29"/>
  <c r="T21" i="29"/>
  <c r="T67" i="29"/>
  <c r="T26" i="29"/>
  <c r="T17" i="29"/>
  <c r="T69" i="29"/>
  <c r="T29" i="29"/>
  <c r="T54" i="29"/>
  <c r="T53" i="29"/>
  <c r="T42" i="29"/>
  <c r="T18" i="29"/>
  <c r="T38" i="29"/>
  <c r="T51" i="29"/>
  <c r="T20" i="29"/>
  <c r="T52" i="29"/>
  <c r="T27" i="29"/>
  <c r="T40" i="29"/>
  <c r="T12" i="29"/>
  <c r="T35" i="29"/>
  <c r="T62" i="29"/>
  <c r="T66" i="29"/>
  <c r="T59" i="29"/>
  <c r="T34" i="29"/>
  <c r="T70" i="29"/>
  <c r="T44" i="29"/>
  <c r="T10" i="29"/>
  <c r="T30" i="29"/>
  <c r="T73" i="29"/>
  <c r="T43" i="29"/>
  <c r="T55" i="29"/>
  <c r="T13" i="29"/>
  <c r="T68" i="29"/>
  <c r="T46" i="29"/>
  <c r="T23" i="29"/>
  <c r="T57" i="29"/>
  <c r="T72" i="29"/>
  <c r="T65" i="29"/>
  <c r="T64" i="29"/>
  <c r="T32" i="29"/>
  <c r="T8" i="29"/>
  <c r="T31" i="29"/>
  <c r="T19" i="29"/>
  <c r="T39" i="29"/>
  <c r="T11" i="29"/>
  <c r="T9" i="29"/>
  <c r="T15" i="29"/>
  <c r="T7" i="29"/>
  <c r="T41" i="29"/>
  <c r="T37" i="22"/>
  <c r="T35" i="22"/>
  <c r="T64" i="22"/>
  <c r="T48" i="22"/>
  <c r="T9" i="22"/>
  <c r="T52" i="22"/>
  <c r="T24" i="22"/>
  <c r="T26" i="22"/>
  <c r="T22" i="22"/>
  <c r="T46" i="22"/>
  <c r="T42" i="22"/>
  <c r="T53" i="22"/>
  <c r="T27" i="22"/>
  <c r="T60" i="22"/>
  <c r="T66" i="22"/>
  <c r="T55" i="22"/>
  <c r="T61" i="22"/>
  <c r="T54" i="22"/>
  <c r="T7" i="22"/>
  <c r="T62" i="22"/>
  <c r="T15" i="22"/>
  <c r="T74" i="22"/>
  <c r="T56" i="22"/>
  <c r="T23" i="22"/>
  <c r="T34" i="22"/>
  <c r="T31" i="22"/>
  <c r="T18" i="22"/>
  <c r="T11" i="22"/>
  <c r="T10" i="22"/>
  <c r="T73" i="22"/>
  <c r="T21" i="22"/>
  <c r="T68" i="22"/>
  <c r="T32" i="22"/>
  <c r="T14" i="22"/>
  <c r="T13" i="22"/>
  <c r="T25" i="22"/>
  <c r="T28" i="22"/>
  <c r="T47" i="22"/>
  <c r="T69" i="22"/>
  <c r="T30" i="22"/>
  <c r="T51" i="22"/>
  <c r="T39" i="22"/>
  <c r="T67" i="22"/>
  <c r="T72" i="22"/>
  <c r="T44" i="22"/>
  <c r="T12" i="22"/>
  <c r="T41" i="22"/>
  <c r="T33" i="22"/>
  <c r="T65" i="22"/>
  <c r="T70" i="22"/>
  <c r="T40" i="22"/>
  <c r="T20" i="22"/>
  <c r="T71" i="22"/>
  <c r="T19" i="22"/>
  <c r="T58" i="22"/>
  <c r="T50" i="22"/>
  <c r="T38" i="22"/>
  <c r="T59" i="22"/>
  <c r="T17" i="22"/>
  <c r="T29" i="22"/>
  <c r="T43" i="22"/>
  <c r="T8" i="22"/>
  <c r="T57" i="22"/>
  <c r="T16" i="22"/>
  <c r="T63" i="22"/>
  <c r="T45" i="22"/>
  <c r="T49" i="22"/>
  <c r="T36" i="22"/>
  <c r="T28" i="10"/>
  <c r="T19" i="10"/>
  <c r="T41" i="10"/>
  <c r="T59" i="10"/>
  <c r="T60" i="10"/>
  <c r="T43" i="10"/>
  <c r="T15" i="10"/>
  <c r="T9" i="10"/>
  <c r="T32" i="10"/>
  <c r="T74" i="10"/>
  <c r="T35" i="10"/>
  <c r="T42" i="10"/>
  <c r="T24" i="10"/>
  <c r="T58" i="10"/>
  <c r="T62" i="10"/>
  <c r="T13" i="10"/>
  <c r="T23" i="10"/>
  <c r="T40" i="10"/>
  <c r="T48" i="10"/>
  <c r="T10" i="10"/>
  <c r="T29" i="10"/>
  <c r="T21" i="10"/>
  <c r="T33" i="10"/>
  <c r="T26" i="10"/>
  <c r="T34" i="10"/>
  <c r="T50" i="10"/>
  <c r="T36" i="10"/>
  <c r="T67" i="10"/>
  <c r="T45" i="10"/>
  <c r="T11" i="10"/>
  <c r="T47" i="10"/>
  <c r="T52" i="10"/>
  <c r="T20" i="10"/>
  <c r="T17" i="10"/>
  <c r="T27" i="10"/>
  <c r="T56" i="10"/>
  <c r="T7" i="10"/>
  <c r="T64" i="10"/>
  <c r="T37" i="10"/>
  <c r="T46" i="10"/>
  <c r="T49" i="10"/>
  <c r="T31" i="10"/>
  <c r="T63" i="10"/>
  <c r="T54" i="10"/>
  <c r="T73" i="10"/>
  <c r="T22" i="10"/>
  <c r="T69" i="10"/>
  <c r="T18" i="10"/>
  <c r="T70" i="10"/>
  <c r="T66" i="10"/>
  <c r="T53" i="10"/>
  <c r="T25" i="10"/>
  <c r="T44" i="10"/>
  <c r="T12" i="10"/>
  <c r="T68" i="10"/>
  <c r="T57" i="10"/>
  <c r="T8" i="10"/>
  <c r="T38" i="10"/>
  <c r="T14" i="10"/>
  <c r="T30" i="10"/>
  <c r="T39" i="10"/>
  <c r="T65" i="10"/>
  <c r="T71" i="10"/>
  <c r="T51" i="10"/>
  <c r="T72" i="10"/>
  <c r="T55" i="10"/>
  <c r="T16" i="10"/>
  <c r="T61" i="10"/>
  <c r="T68" i="30"/>
  <c r="T71" i="30"/>
  <c r="T48" i="30"/>
  <c r="T29" i="30"/>
  <c r="T72" i="30"/>
  <c r="T67" i="30"/>
  <c r="T36" i="30"/>
  <c r="T55" i="30"/>
  <c r="T46" i="30"/>
  <c r="T70" i="30"/>
  <c r="T50" i="30"/>
  <c r="T13" i="30"/>
  <c r="T28" i="30"/>
  <c r="T11" i="30"/>
  <c r="T21" i="30"/>
  <c r="T60" i="30"/>
  <c r="T61" i="30"/>
  <c r="T22" i="30"/>
  <c r="T63" i="30"/>
  <c r="T23" i="30"/>
  <c r="T58" i="30"/>
  <c r="T15" i="30"/>
  <c r="T42" i="30"/>
  <c r="T32" i="30"/>
  <c r="T56" i="30"/>
  <c r="T59" i="30"/>
  <c r="T16" i="30"/>
  <c r="T54" i="30"/>
  <c r="T65" i="30"/>
  <c r="T52" i="30"/>
  <c r="T14" i="30"/>
  <c r="T62" i="30"/>
  <c r="T41" i="30"/>
  <c r="T44" i="30"/>
  <c r="T45" i="30"/>
  <c r="T40" i="30"/>
  <c r="T66" i="30"/>
  <c r="T9" i="30"/>
  <c r="T10" i="30"/>
  <c r="T26" i="30"/>
  <c r="T27" i="30"/>
  <c r="T25" i="30"/>
  <c r="T33" i="30"/>
  <c r="T7" i="30"/>
  <c r="T39" i="30"/>
  <c r="T18" i="30"/>
  <c r="T20" i="30"/>
  <c r="T64" i="30"/>
  <c r="T31" i="30"/>
  <c r="T47" i="30"/>
  <c r="T19" i="30"/>
  <c r="T53" i="30"/>
  <c r="T73" i="30"/>
  <c r="T24" i="30"/>
  <c r="T8" i="30"/>
  <c r="T35" i="30"/>
  <c r="T34" i="30"/>
  <c r="T69" i="30"/>
  <c r="T51" i="30"/>
  <c r="T49" i="30"/>
  <c r="T74" i="30"/>
  <c r="T12" i="30"/>
  <c r="T17" i="30"/>
  <c r="T57" i="30"/>
  <c r="T30" i="30"/>
  <c r="T38" i="30"/>
  <c r="T43" i="30"/>
  <c r="T37" i="30"/>
  <c r="T30" i="17"/>
  <c r="T34" i="17"/>
  <c r="T9" i="17"/>
  <c r="T11" i="17"/>
  <c r="T35" i="17"/>
  <c r="T61" i="17"/>
  <c r="T25" i="17"/>
  <c r="T66" i="17"/>
  <c r="T20" i="17"/>
  <c r="T27" i="17"/>
  <c r="T47" i="17"/>
  <c r="T56" i="17"/>
  <c r="T59" i="17"/>
  <c r="T65" i="17"/>
  <c r="T32" i="17"/>
  <c r="T15" i="17"/>
  <c r="T29" i="17"/>
  <c r="T28" i="17"/>
  <c r="T26" i="17"/>
  <c r="T71" i="17"/>
  <c r="T72" i="17"/>
  <c r="T21" i="17"/>
  <c r="T46" i="17"/>
  <c r="T55" i="17"/>
  <c r="T50" i="17"/>
  <c r="T51" i="17"/>
  <c r="T16" i="17"/>
  <c r="T74" i="17"/>
  <c r="T38" i="17"/>
  <c r="T10" i="17"/>
  <c r="T7" i="17"/>
  <c r="T52" i="17"/>
  <c r="T39" i="17"/>
  <c r="T70" i="17"/>
  <c r="T63" i="17"/>
  <c r="T17" i="17"/>
  <c r="T42" i="17"/>
  <c r="T64" i="17"/>
  <c r="T62" i="17"/>
  <c r="T12" i="17"/>
  <c r="T40" i="17"/>
  <c r="T36" i="17"/>
  <c r="T67" i="17"/>
  <c r="T8" i="17"/>
  <c r="T13" i="17"/>
  <c r="T68" i="17"/>
  <c r="T44" i="17"/>
  <c r="T43" i="17"/>
  <c r="T19" i="17"/>
  <c r="T33" i="17"/>
  <c r="T49" i="17"/>
  <c r="T73" i="17"/>
  <c r="T57" i="17"/>
  <c r="T22" i="17"/>
  <c r="T41" i="17"/>
  <c r="T31" i="17"/>
  <c r="T53" i="17"/>
  <c r="T18" i="17"/>
  <c r="T58" i="17"/>
  <c r="T60" i="17"/>
  <c r="T37" i="17"/>
  <c r="T14" i="17"/>
  <c r="T69" i="17"/>
  <c r="T48" i="17"/>
  <c r="T24" i="17"/>
  <c r="T45" i="17"/>
  <c r="T54" i="17"/>
  <c r="T23" i="17"/>
  <c r="T13" i="33"/>
  <c r="T66" i="33"/>
  <c r="T40" i="33"/>
  <c r="T11" i="33"/>
  <c r="T71" i="33"/>
  <c r="T47" i="33"/>
  <c r="T27" i="33"/>
  <c r="T18" i="33"/>
  <c r="T64" i="33"/>
  <c r="T42" i="33"/>
  <c r="T7" i="33"/>
  <c r="T44" i="33"/>
  <c r="T17" i="33"/>
  <c r="T67" i="33"/>
  <c r="T29" i="33"/>
  <c r="T59" i="33"/>
  <c r="T74" i="33"/>
  <c r="T36" i="33"/>
  <c r="T39" i="33"/>
  <c r="T23" i="33"/>
  <c r="T60" i="33"/>
  <c r="T10" i="33"/>
  <c r="T69" i="33"/>
  <c r="T26" i="33"/>
  <c r="T38" i="33"/>
  <c r="T34" i="33"/>
  <c r="T15" i="33"/>
  <c r="T31" i="33"/>
  <c r="T73" i="33"/>
  <c r="T8" i="33"/>
  <c r="T21" i="33"/>
  <c r="T32" i="33"/>
  <c r="T37" i="33"/>
  <c r="T61" i="33"/>
  <c r="T9" i="33"/>
  <c r="T19" i="33"/>
  <c r="T20" i="33"/>
  <c r="T51" i="33"/>
  <c r="T12" i="33"/>
  <c r="T70" i="33"/>
  <c r="T56" i="33"/>
  <c r="T48" i="33"/>
  <c r="T52" i="33"/>
  <c r="T46" i="33"/>
  <c r="T72" i="33"/>
  <c r="T50" i="33"/>
  <c r="T35" i="33"/>
  <c r="T25" i="33"/>
  <c r="T14" i="33"/>
  <c r="T53" i="33"/>
  <c r="T30" i="33"/>
  <c r="T54" i="33"/>
  <c r="T57" i="33"/>
  <c r="T49" i="33"/>
  <c r="T45" i="33"/>
  <c r="T41" i="33"/>
  <c r="T16" i="33"/>
  <c r="T63" i="33"/>
  <c r="T65" i="33"/>
  <c r="T28" i="33"/>
  <c r="T43" i="33"/>
  <c r="T55" i="33"/>
  <c r="T68" i="33"/>
  <c r="T58" i="33"/>
  <c r="T24" i="33"/>
  <c r="T33" i="33"/>
  <c r="T22" i="33"/>
  <c r="T62" i="33"/>
  <c r="T64" i="31"/>
  <c r="T7" i="31"/>
  <c r="T72" i="31"/>
  <c r="T16" i="31"/>
  <c r="T69" i="31"/>
  <c r="T59" i="31"/>
  <c r="T47" i="31"/>
  <c r="T10" i="31"/>
  <c r="T15" i="31"/>
  <c r="T46" i="31"/>
  <c r="T60" i="31"/>
  <c r="T44" i="31"/>
  <c r="T40" i="31"/>
  <c r="T28" i="31"/>
  <c r="T48" i="31"/>
  <c r="T74" i="31"/>
  <c r="T14" i="31"/>
  <c r="T37" i="31"/>
  <c r="T25" i="31"/>
  <c r="T11" i="31"/>
  <c r="T62" i="31"/>
  <c r="T13" i="31"/>
  <c r="T23" i="31"/>
  <c r="T42" i="31"/>
  <c r="T68" i="31"/>
  <c r="T56" i="31"/>
  <c r="T34" i="31"/>
  <c r="T32" i="31"/>
  <c r="T24" i="31"/>
  <c r="T17" i="31"/>
  <c r="T65" i="31"/>
  <c r="T57" i="31"/>
  <c r="T66" i="31"/>
  <c r="T45" i="31"/>
  <c r="T26" i="31"/>
  <c r="T8" i="31"/>
  <c r="T61" i="31"/>
  <c r="T19" i="31"/>
  <c r="T31" i="31"/>
  <c r="T20" i="31"/>
  <c r="T50" i="31"/>
  <c r="T71" i="31"/>
  <c r="T53" i="31"/>
  <c r="T41" i="31"/>
  <c r="T12" i="31"/>
  <c r="T36" i="31"/>
  <c r="T52" i="31"/>
  <c r="T54" i="31"/>
  <c r="T30" i="31"/>
  <c r="T18" i="31"/>
  <c r="T29" i="31"/>
  <c r="T70" i="31"/>
  <c r="T35" i="31"/>
  <c r="T67" i="31"/>
  <c r="T33" i="31"/>
  <c r="T55" i="31"/>
  <c r="T49" i="31"/>
  <c r="T73" i="31"/>
  <c r="T22" i="31"/>
  <c r="T39" i="31"/>
  <c r="T51" i="31"/>
  <c r="T38" i="31"/>
  <c r="T27" i="31"/>
  <c r="T21" i="31"/>
  <c r="T43" i="31"/>
  <c r="T9" i="31"/>
  <c r="T63" i="31"/>
  <c r="T58" i="31"/>
  <c r="T8" i="7"/>
  <c r="T9" i="7"/>
  <c r="T60" i="7"/>
  <c r="T31" i="7"/>
  <c r="T41" i="7"/>
  <c r="T24" i="7"/>
  <c r="T67" i="7"/>
  <c r="T54" i="7"/>
  <c r="T36" i="7"/>
  <c r="T55" i="7"/>
  <c r="T40" i="7"/>
  <c r="T13" i="7"/>
  <c r="T37" i="7"/>
  <c r="T39" i="7"/>
  <c r="T64" i="7"/>
  <c r="T28" i="7"/>
  <c r="T22" i="7"/>
  <c r="T45" i="7"/>
  <c r="T12" i="7"/>
  <c r="T25" i="7"/>
  <c r="T50" i="7"/>
  <c r="T53" i="7"/>
  <c r="T38" i="7"/>
  <c r="T68" i="7"/>
  <c r="T59" i="7"/>
  <c r="T69" i="7"/>
  <c r="T33" i="7"/>
  <c r="T43" i="7"/>
  <c r="T17" i="7"/>
  <c r="T70" i="7"/>
  <c r="T20" i="7"/>
  <c r="T46" i="7"/>
  <c r="T19" i="7"/>
  <c r="T42" i="7"/>
  <c r="T14" i="7"/>
  <c r="T62" i="7"/>
  <c r="T21" i="7"/>
  <c r="T72" i="7"/>
  <c r="T16" i="7"/>
  <c r="T15" i="7"/>
  <c r="T56" i="7"/>
  <c r="T26" i="7"/>
  <c r="T65" i="7"/>
  <c r="T18" i="7"/>
  <c r="T47" i="7"/>
  <c r="T30" i="7"/>
  <c r="T58" i="7"/>
  <c r="T74" i="7"/>
  <c r="T73" i="7"/>
  <c r="T23" i="7"/>
  <c r="T10" i="7"/>
  <c r="T29" i="7"/>
  <c r="T11" i="7"/>
  <c r="T61" i="7"/>
  <c r="T52" i="7"/>
  <c r="T34" i="7"/>
  <c r="T49" i="7"/>
  <c r="T63" i="7"/>
  <c r="T57" i="7"/>
  <c r="T66" i="7"/>
  <c r="T44" i="7"/>
  <c r="T32" i="7"/>
  <c r="T35" i="7"/>
  <c r="T7" i="7"/>
  <c r="T27" i="7"/>
  <c r="T71" i="7"/>
  <c r="T48" i="7"/>
  <c r="T51" i="7"/>
  <c r="T47" i="23"/>
  <c r="T69" i="23"/>
  <c r="T31" i="23"/>
  <c r="T50" i="23"/>
  <c r="T71" i="23"/>
  <c r="T74" i="23"/>
  <c r="T51" i="23"/>
  <c r="T34" i="23"/>
  <c r="T13" i="23"/>
  <c r="T9" i="23"/>
  <c r="T58" i="23"/>
  <c r="T43" i="23"/>
  <c r="T7" i="23"/>
  <c r="T57" i="23"/>
  <c r="T26" i="23"/>
  <c r="T42" i="23"/>
  <c r="T23" i="23"/>
  <c r="T12" i="23"/>
  <c r="T66" i="23"/>
  <c r="T17" i="23"/>
  <c r="T46" i="23"/>
  <c r="T63" i="23"/>
  <c r="T14" i="23"/>
  <c r="T19" i="23"/>
  <c r="T72" i="23"/>
  <c r="T60" i="23"/>
  <c r="T11" i="23"/>
  <c r="T67" i="23"/>
  <c r="T70" i="23"/>
  <c r="T18" i="23"/>
  <c r="T33" i="23"/>
  <c r="T37" i="23"/>
  <c r="T27" i="23"/>
  <c r="T64" i="23"/>
  <c r="T44" i="23"/>
  <c r="T52" i="23"/>
  <c r="T36" i="23"/>
  <c r="T35" i="23"/>
  <c r="T56" i="23"/>
  <c r="T15" i="23"/>
  <c r="T32" i="23"/>
  <c r="T73" i="23"/>
  <c r="T40" i="23"/>
  <c r="T55" i="23"/>
  <c r="T24" i="23"/>
  <c r="T39" i="23"/>
  <c r="T61" i="23"/>
  <c r="T49" i="23"/>
  <c r="T22" i="23"/>
  <c r="T65" i="23"/>
  <c r="T10" i="23"/>
  <c r="T30" i="23"/>
  <c r="T28" i="23"/>
  <c r="T29" i="23"/>
  <c r="T48" i="23"/>
  <c r="T54" i="23"/>
  <c r="T59" i="23"/>
  <c r="T38" i="23"/>
  <c r="T20" i="23"/>
  <c r="T68" i="23"/>
  <c r="T62" i="23"/>
  <c r="T41" i="23"/>
  <c r="T21" i="23"/>
  <c r="T45" i="23"/>
  <c r="T8" i="23"/>
  <c r="T16" i="23"/>
  <c r="T25" i="23"/>
  <c r="T53" i="23"/>
  <c r="T55" i="6"/>
  <c r="T48" i="6"/>
  <c r="T7" i="6"/>
  <c r="T51" i="6"/>
  <c r="T60" i="6"/>
  <c r="T16" i="6"/>
  <c r="T53" i="6"/>
  <c r="T32" i="6"/>
  <c r="T67" i="6"/>
  <c r="T46" i="6"/>
  <c r="T14" i="6"/>
  <c r="T11" i="6"/>
  <c r="T15" i="6"/>
  <c r="T31" i="6"/>
  <c r="T42" i="6"/>
  <c r="T28" i="6"/>
  <c r="T61" i="6"/>
  <c r="T57" i="6"/>
  <c r="T17" i="6"/>
  <c r="T40" i="6"/>
  <c r="T21" i="6"/>
  <c r="T30" i="6"/>
  <c r="T41" i="6"/>
  <c r="T18" i="6"/>
  <c r="T20" i="6"/>
  <c r="T70" i="6"/>
  <c r="T71" i="6"/>
  <c r="T33" i="6"/>
  <c r="T64" i="6"/>
  <c r="T22" i="6"/>
  <c r="T65" i="6"/>
  <c r="T29" i="6"/>
  <c r="T34" i="6"/>
  <c r="T66" i="6"/>
  <c r="T37" i="6"/>
  <c r="T47" i="6"/>
  <c r="T36" i="6"/>
  <c r="T59" i="6"/>
  <c r="T8" i="6"/>
  <c r="T62" i="6"/>
  <c r="T13" i="6"/>
  <c r="T69" i="6"/>
  <c r="T58" i="6"/>
  <c r="T54" i="6"/>
  <c r="T44" i="6"/>
  <c r="T25" i="6"/>
  <c r="T63" i="6"/>
  <c r="T12" i="6"/>
  <c r="T39" i="6"/>
  <c r="T68" i="6"/>
  <c r="T52" i="6"/>
  <c r="T72" i="6"/>
  <c r="T49" i="6"/>
  <c r="T24" i="6"/>
  <c r="T23" i="6"/>
  <c r="T73" i="6"/>
  <c r="T19" i="6"/>
  <c r="T10" i="6"/>
  <c r="T27" i="6"/>
  <c r="T43" i="6"/>
  <c r="T35" i="6"/>
  <c r="T9" i="6"/>
  <c r="T74" i="6"/>
  <c r="T45" i="6"/>
  <c r="T38" i="6"/>
  <c r="T26" i="6"/>
  <c r="T56" i="6"/>
  <c r="T50" i="6"/>
  <c r="T28" i="27"/>
  <c r="T66" i="27"/>
  <c r="T25" i="27"/>
  <c r="T65" i="27"/>
  <c r="T47" i="27"/>
  <c r="T60" i="27"/>
  <c r="T37" i="27"/>
  <c r="T46" i="27"/>
  <c r="T40" i="27"/>
  <c r="T17" i="27"/>
  <c r="T30" i="27"/>
  <c r="T73" i="27"/>
  <c r="T16" i="27"/>
  <c r="T33" i="27"/>
  <c r="T61" i="27"/>
  <c r="T38" i="27"/>
  <c r="T20" i="27"/>
  <c r="T21" i="27"/>
  <c r="T14" i="27"/>
  <c r="T22" i="27"/>
  <c r="T32" i="27"/>
  <c r="T52" i="27"/>
  <c r="T45" i="27"/>
  <c r="T58" i="27"/>
  <c r="T10" i="27"/>
  <c r="T36" i="27"/>
  <c r="T15" i="27"/>
  <c r="T9" i="27"/>
  <c r="T29" i="27"/>
  <c r="T23" i="27"/>
  <c r="T35" i="27"/>
  <c r="T59" i="27"/>
  <c r="T13" i="27"/>
  <c r="T51" i="27"/>
  <c r="T64" i="27"/>
  <c r="T19" i="27"/>
  <c r="T49" i="27"/>
  <c r="T42" i="27"/>
  <c r="T69" i="27"/>
  <c r="T74" i="27"/>
  <c r="T7" i="27"/>
  <c r="T12" i="27"/>
  <c r="T31" i="27"/>
  <c r="T50" i="27"/>
  <c r="T70" i="27"/>
  <c r="T11" i="27"/>
  <c r="T68" i="27"/>
  <c r="T56" i="27"/>
  <c r="T48" i="27"/>
  <c r="T44" i="27"/>
  <c r="T26" i="27"/>
  <c r="T71" i="27"/>
  <c r="T24" i="27"/>
  <c r="T55" i="27"/>
  <c r="T34" i="27"/>
  <c r="T8" i="27"/>
  <c r="T43" i="27"/>
  <c r="T18" i="27"/>
  <c r="T62" i="27"/>
  <c r="T27" i="27"/>
  <c r="T72" i="27"/>
  <c r="T39" i="27"/>
  <c r="T57" i="27"/>
  <c r="T53" i="27"/>
  <c r="T54" i="27"/>
  <c r="T63" i="27"/>
  <c r="T41" i="27"/>
  <c r="T67" i="27"/>
  <c r="T59" i="14"/>
  <c r="T30" i="14"/>
  <c r="T45" i="14"/>
  <c r="T13" i="14"/>
  <c r="T51" i="14"/>
  <c r="T47" i="14"/>
  <c r="T19" i="14"/>
  <c r="T66" i="14"/>
  <c r="T36" i="14"/>
  <c r="T55" i="14"/>
  <c r="T60" i="14"/>
  <c r="T38" i="14"/>
  <c r="T32" i="14"/>
  <c r="T70" i="14"/>
  <c r="T67" i="14"/>
  <c r="T21" i="14"/>
  <c r="T71" i="14"/>
  <c r="T12" i="14"/>
  <c r="T52" i="14"/>
  <c r="T43" i="14"/>
  <c r="T28" i="14"/>
  <c r="T72" i="14"/>
  <c r="T34" i="14"/>
  <c r="T31" i="14"/>
  <c r="T26" i="14"/>
  <c r="T68" i="14"/>
  <c r="T49" i="14"/>
  <c r="T9" i="14"/>
  <c r="T40" i="14"/>
  <c r="T54" i="14"/>
  <c r="T62" i="14"/>
  <c r="T23" i="14"/>
  <c r="T61" i="14"/>
  <c r="T44" i="14"/>
  <c r="T73" i="14"/>
  <c r="T18" i="14"/>
  <c r="T7" i="14"/>
  <c r="T35" i="14"/>
  <c r="T50" i="14"/>
  <c r="T25" i="14"/>
  <c r="T15" i="14"/>
  <c r="T11" i="14"/>
  <c r="T29" i="14"/>
  <c r="T39" i="14"/>
  <c r="T10" i="14"/>
  <c r="T48" i="14"/>
  <c r="T42" i="14"/>
  <c r="T37" i="14"/>
  <c r="T8" i="14"/>
  <c r="T24" i="14"/>
  <c r="T14" i="14"/>
  <c r="T33" i="14"/>
  <c r="T64" i="14"/>
  <c r="T56" i="14"/>
  <c r="T20" i="14"/>
  <c r="T16" i="14"/>
  <c r="T63" i="14"/>
  <c r="T57" i="14"/>
  <c r="T22" i="14"/>
  <c r="T41" i="14"/>
  <c r="T69" i="14"/>
  <c r="T53" i="14"/>
  <c r="T46" i="14"/>
  <c r="T74" i="14"/>
  <c r="T17" i="14"/>
  <c r="T58" i="14"/>
  <c r="T65" i="14"/>
  <c r="T27" i="14"/>
  <c r="T49" i="16"/>
  <c r="T30" i="16"/>
  <c r="T45" i="16"/>
  <c r="T62" i="16"/>
  <c r="T58" i="16"/>
  <c r="T27" i="16"/>
  <c r="T39" i="16"/>
  <c r="T52" i="16"/>
  <c r="T38" i="16"/>
  <c r="T64" i="16"/>
  <c r="T66" i="16"/>
  <c r="T15" i="16"/>
  <c r="T41" i="16"/>
  <c r="T11" i="16"/>
  <c r="T16" i="16"/>
  <c r="T29" i="16"/>
  <c r="T18" i="16"/>
  <c r="T13" i="16"/>
  <c r="T32" i="16"/>
  <c r="T53" i="16"/>
  <c r="T34" i="16"/>
  <c r="T46" i="16"/>
  <c r="T65" i="16"/>
  <c r="T21" i="16"/>
  <c r="T47" i="16"/>
  <c r="T48" i="16"/>
  <c r="T23" i="16"/>
  <c r="T22" i="16"/>
  <c r="T67" i="16"/>
  <c r="T17" i="16"/>
  <c r="T9" i="16"/>
  <c r="T51" i="16"/>
  <c r="T43" i="16"/>
  <c r="T69" i="16"/>
  <c r="T61" i="16"/>
  <c r="T26" i="16"/>
  <c r="T71" i="16"/>
  <c r="T25" i="16"/>
  <c r="T40" i="16"/>
  <c r="T33" i="16"/>
  <c r="T37" i="16"/>
  <c r="T54" i="16"/>
  <c r="T28" i="16"/>
  <c r="T63" i="16"/>
  <c r="T14" i="16"/>
  <c r="T19" i="16"/>
  <c r="T7" i="16"/>
  <c r="T24" i="16"/>
  <c r="T60" i="16"/>
  <c r="T42" i="16"/>
  <c r="T12" i="16"/>
  <c r="T73" i="16"/>
  <c r="T55" i="16"/>
  <c r="T8" i="16"/>
  <c r="T44" i="16"/>
  <c r="T70" i="16"/>
  <c r="T57" i="16"/>
  <c r="T10" i="16"/>
  <c r="T20" i="16"/>
  <c r="T68" i="16"/>
  <c r="T74" i="16"/>
  <c r="T59" i="16"/>
  <c r="T31" i="16"/>
  <c r="T36" i="16"/>
  <c r="T50" i="16"/>
  <c r="T72" i="16"/>
  <c r="T56" i="16"/>
  <c r="T35" i="16"/>
  <c r="T60" i="28"/>
  <c r="T68" i="28"/>
  <c r="T33" i="28"/>
  <c r="T7" i="28"/>
  <c r="T32" i="28"/>
  <c r="T27" i="28"/>
  <c r="T14" i="28"/>
  <c r="T15" i="28"/>
  <c r="T39" i="28"/>
  <c r="T70" i="28"/>
  <c r="T57" i="28"/>
  <c r="T8" i="28"/>
  <c r="T13" i="28"/>
  <c r="T40" i="28"/>
  <c r="T10" i="28"/>
  <c r="T34" i="28"/>
  <c r="T12" i="28"/>
  <c r="T52" i="28"/>
  <c r="T29" i="28"/>
  <c r="T43" i="28"/>
  <c r="T48" i="28"/>
  <c r="T26" i="28"/>
  <c r="T46" i="28"/>
  <c r="T23" i="28"/>
  <c r="T45" i="28"/>
  <c r="T62" i="28"/>
  <c r="T72" i="28"/>
  <c r="T47" i="28"/>
  <c r="T71" i="28"/>
  <c r="T22" i="28"/>
  <c r="T74" i="28"/>
  <c r="T51" i="28"/>
  <c r="T56" i="28"/>
  <c r="T31" i="28"/>
  <c r="T65" i="28"/>
  <c r="T30" i="28"/>
  <c r="T53" i="28"/>
  <c r="T66" i="28"/>
  <c r="T44" i="28"/>
  <c r="T24" i="28"/>
  <c r="T67" i="28"/>
  <c r="T20" i="28"/>
  <c r="T35" i="28"/>
  <c r="T41" i="28"/>
  <c r="T54" i="28"/>
  <c r="T17" i="28"/>
  <c r="T25" i="28"/>
  <c r="T61" i="28"/>
  <c r="T21" i="28"/>
  <c r="T36" i="28"/>
  <c r="T63" i="28"/>
  <c r="T28" i="28"/>
  <c r="T18" i="28"/>
  <c r="T42" i="28"/>
  <c r="T64" i="28"/>
  <c r="T69" i="28"/>
  <c r="T19" i="28"/>
  <c r="T16" i="28"/>
  <c r="T59" i="28"/>
  <c r="T11" i="28"/>
  <c r="T55" i="28"/>
  <c r="T9" i="28"/>
  <c r="T49" i="28"/>
  <c r="T37" i="28"/>
  <c r="T38" i="28"/>
  <c r="T50" i="28"/>
  <c r="T73" i="28"/>
  <c r="T58" i="28"/>
  <c r="T50" i="2"/>
  <c r="T32" i="2"/>
  <c r="T64" i="2"/>
  <c r="T65" i="2"/>
  <c r="T11" i="2"/>
  <c r="T69" i="2"/>
  <c r="T30" i="2"/>
  <c r="T70" i="2"/>
  <c r="T39" i="2"/>
  <c r="T25" i="2"/>
  <c r="T67" i="2"/>
  <c r="T16" i="2"/>
  <c r="T56" i="2"/>
  <c r="T66" i="2"/>
  <c r="T29" i="2"/>
  <c r="T28" i="2"/>
  <c r="T40" i="2"/>
  <c r="T34" i="2"/>
  <c r="T48" i="2"/>
  <c r="T20" i="2"/>
  <c r="T12" i="2"/>
  <c r="T23" i="2"/>
  <c r="T7" i="2"/>
  <c r="T37" i="2"/>
  <c r="T35" i="2"/>
  <c r="T51" i="2"/>
  <c r="T71" i="2"/>
  <c r="T9" i="2"/>
  <c r="T15" i="2"/>
  <c r="T59" i="2"/>
  <c r="T31" i="2"/>
  <c r="T33" i="2"/>
  <c r="T18" i="2"/>
  <c r="T61" i="2"/>
  <c r="T36" i="2"/>
  <c r="T72" i="2"/>
  <c r="T44" i="2"/>
  <c r="T58" i="2"/>
  <c r="T45" i="2"/>
  <c r="T26" i="2"/>
  <c r="T53" i="2"/>
  <c r="T62" i="2"/>
  <c r="T47" i="2"/>
  <c r="T14" i="2"/>
  <c r="T74" i="2"/>
  <c r="T43" i="2"/>
  <c r="T52" i="2"/>
  <c r="T13" i="2"/>
  <c r="T27" i="2"/>
  <c r="T55" i="2"/>
  <c r="T8" i="2"/>
  <c r="T68" i="2"/>
  <c r="T19" i="2"/>
  <c r="T38" i="2"/>
  <c r="T21" i="2"/>
  <c r="T63" i="2"/>
  <c r="T10" i="2"/>
  <c r="T22" i="2"/>
  <c r="T17" i="2"/>
  <c r="T46" i="2"/>
  <c r="T54" i="2"/>
  <c r="T42" i="2"/>
  <c r="T60" i="2"/>
  <c r="T57" i="2"/>
  <c r="T24" i="2"/>
  <c r="T73" i="2"/>
  <c r="T41" i="2"/>
  <c r="T49" i="2"/>
  <c r="T71" i="18"/>
  <c r="T66" i="18"/>
  <c r="T46" i="18"/>
  <c r="T56" i="18"/>
  <c r="T12" i="18"/>
  <c r="T19" i="18"/>
  <c r="T48" i="18"/>
  <c r="T68" i="18"/>
  <c r="T34" i="18"/>
  <c r="T35" i="18"/>
  <c r="T23" i="18"/>
  <c r="T43" i="18"/>
  <c r="T28" i="18"/>
  <c r="T7" i="18"/>
  <c r="T27" i="18"/>
  <c r="T10" i="18"/>
  <c r="T74" i="18"/>
  <c r="T26" i="18"/>
  <c r="T39" i="18"/>
  <c r="T69" i="18"/>
  <c r="T50" i="18"/>
  <c r="T70" i="18"/>
  <c r="T52" i="18"/>
  <c r="T29" i="18"/>
  <c r="T45" i="18"/>
  <c r="T9" i="18"/>
  <c r="T22" i="18"/>
  <c r="T63" i="18"/>
  <c r="T67" i="18"/>
  <c r="T36" i="18"/>
  <c r="T30" i="18"/>
  <c r="T49" i="18"/>
  <c r="T38" i="18"/>
  <c r="T17" i="18"/>
  <c r="T21" i="18"/>
  <c r="T32" i="18"/>
  <c r="T24" i="18"/>
  <c r="T8" i="18"/>
  <c r="T41" i="18"/>
  <c r="T53" i="18"/>
  <c r="T65" i="18"/>
  <c r="T61" i="18"/>
  <c r="T40" i="18"/>
  <c r="T54" i="18"/>
  <c r="T72" i="18"/>
  <c r="T64" i="18"/>
  <c r="T25" i="18"/>
  <c r="T33" i="18"/>
  <c r="T55" i="18"/>
  <c r="T73" i="18"/>
  <c r="T57" i="18"/>
  <c r="T59" i="18"/>
  <c r="T11" i="18"/>
  <c r="T13" i="18"/>
  <c r="T44" i="18"/>
  <c r="T60" i="18"/>
  <c r="T58" i="18"/>
  <c r="T42" i="18"/>
  <c r="T15" i="18"/>
  <c r="T62" i="18"/>
  <c r="T16" i="18"/>
  <c r="T14" i="18"/>
  <c r="T18" i="18"/>
  <c r="T37" i="18"/>
  <c r="T51" i="18"/>
  <c r="T20" i="18"/>
  <c r="T31" i="18"/>
  <c r="T47" i="18"/>
  <c r="T35" i="11"/>
  <c r="T65" i="11"/>
  <c r="T69" i="11"/>
  <c r="T72" i="11"/>
  <c r="T13" i="11"/>
  <c r="T61" i="11"/>
  <c r="T64" i="11"/>
  <c r="T43" i="11"/>
  <c r="T60" i="11"/>
  <c r="T16" i="11"/>
  <c r="T33" i="11"/>
  <c r="T54" i="11"/>
  <c r="T39" i="11"/>
  <c r="T58" i="11"/>
  <c r="T24" i="11"/>
  <c r="T59" i="11"/>
  <c r="T56" i="11"/>
  <c r="T15" i="11"/>
  <c r="T12" i="11"/>
  <c r="T11" i="11"/>
  <c r="T53" i="11"/>
  <c r="T40" i="11"/>
  <c r="T18" i="11"/>
  <c r="T46" i="11"/>
  <c r="T22" i="11"/>
  <c r="T44" i="11"/>
  <c r="T7" i="11"/>
  <c r="T73" i="11"/>
  <c r="T37" i="11"/>
  <c r="T32" i="11"/>
  <c r="T68" i="11"/>
  <c r="T30" i="11"/>
  <c r="T57" i="11"/>
  <c r="T36" i="11"/>
  <c r="T9" i="11"/>
  <c r="T25" i="11"/>
  <c r="T17" i="11"/>
  <c r="T14" i="11"/>
  <c r="T62" i="11"/>
  <c r="T55" i="11"/>
  <c r="T29" i="11"/>
  <c r="T28" i="11"/>
  <c r="T63" i="11"/>
  <c r="T45" i="11"/>
  <c r="T70" i="11"/>
  <c r="T47" i="11"/>
  <c r="T51" i="11"/>
  <c r="T8" i="11"/>
  <c r="T67" i="11"/>
  <c r="T71" i="11"/>
  <c r="T42" i="11"/>
  <c r="T21" i="11"/>
  <c r="T49" i="11"/>
  <c r="T26" i="11"/>
  <c r="T50" i="11"/>
  <c r="T31" i="11"/>
  <c r="T19" i="11"/>
  <c r="T74" i="11"/>
  <c r="T34" i="11"/>
  <c r="T66" i="11"/>
  <c r="T41" i="11"/>
  <c r="T20" i="11"/>
  <c r="T52" i="11"/>
  <c r="T23" i="11"/>
  <c r="T38" i="11"/>
  <c r="T10" i="11"/>
  <c r="T48" i="11"/>
  <c r="T27" i="11"/>
  <c r="T22" i="12"/>
  <c r="T20" i="12"/>
  <c r="T69" i="12"/>
  <c r="T54" i="12"/>
  <c r="T47" i="12"/>
  <c r="T71" i="12"/>
  <c r="T28" i="12"/>
  <c r="T64" i="12"/>
  <c r="T30" i="12"/>
  <c r="T21" i="12"/>
  <c r="T41" i="12"/>
  <c r="T7" i="12"/>
  <c r="T31" i="12"/>
  <c r="T11" i="12"/>
  <c r="T51" i="12"/>
  <c r="T57" i="12"/>
  <c r="T55" i="12"/>
  <c r="T44" i="12"/>
  <c r="T10" i="12"/>
  <c r="T66" i="12"/>
  <c r="T43" i="12"/>
  <c r="T63" i="12"/>
  <c r="T59" i="12"/>
  <c r="T12" i="12"/>
  <c r="T29" i="12"/>
  <c r="T24" i="12"/>
  <c r="T15" i="12"/>
  <c r="T50" i="12"/>
  <c r="T46" i="12"/>
  <c r="T45" i="12"/>
  <c r="T8" i="12"/>
  <c r="T33" i="12"/>
  <c r="T40" i="12"/>
  <c r="T17" i="12"/>
  <c r="T42" i="12"/>
  <c r="T34" i="12"/>
  <c r="T26" i="12"/>
  <c r="T23" i="12"/>
  <c r="T70" i="12"/>
  <c r="T62" i="12"/>
  <c r="T52" i="12"/>
  <c r="T60" i="12"/>
  <c r="T65" i="12"/>
  <c r="T18" i="12"/>
  <c r="T39" i="12"/>
  <c r="T56" i="12"/>
  <c r="T27" i="12"/>
  <c r="T9" i="12"/>
  <c r="T38" i="12"/>
  <c r="T74" i="12"/>
  <c r="T58" i="12"/>
  <c r="T67" i="12"/>
  <c r="T72" i="12"/>
  <c r="T16" i="12"/>
  <c r="T25" i="12"/>
  <c r="T36" i="12"/>
  <c r="T53" i="12"/>
  <c r="T19" i="12"/>
  <c r="T73" i="12"/>
  <c r="T49" i="12"/>
  <c r="T13" i="12"/>
  <c r="T32" i="12"/>
  <c r="T37" i="12"/>
  <c r="T48" i="12"/>
  <c r="T35" i="12"/>
  <c r="T14" i="12"/>
  <c r="T61" i="12"/>
  <c r="T68" i="12"/>
  <c r="T20" i="13"/>
  <c r="T53" i="13"/>
  <c r="T8" i="13"/>
  <c r="T24" i="13"/>
  <c r="T15" i="13"/>
  <c r="T64" i="13"/>
  <c r="T52" i="13"/>
  <c r="T69" i="13"/>
  <c r="T39" i="13"/>
  <c r="T12" i="13"/>
  <c r="T57" i="13"/>
  <c r="T30" i="13"/>
  <c r="T28" i="13"/>
  <c r="T73" i="13"/>
  <c r="T33" i="13"/>
  <c r="T37" i="13"/>
  <c r="T23" i="13"/>
  <c r="T32" i="13"/>
  <c r="T54" i="13"/>
  <c r="T40" i="13"/>
  <c r="T21" i="13"/>
  <c r="T68" i="13"/>
  <c r="T62" i="13"/>
  <c r="T36" i="13"/>
  <c r="T11" i="13"/>
  <c r="T7" i="13"/>
  <c r="T25" i="13"/>
  <c r="T60" i="13"/>
  <c r="T26" i="13"/>
  <c r="T61" i="13"/>
  <c r="T31" i="13"/>
  <c r="T72" i="13"/>
  <c r="T14" i="13"/>
  <c r="T55" i="13"/>
  <c r="T71" i="13"/>
  <c r="T38" i="13"/>
  <c r="T63" i="13"/>
  <c r="T34" i="13"/>
  <c r="T19" i="13"/>
  <c r="T27" i="13"/>
  <c r="T74" i="13"/>
  <c r="T47" i="13"/>
  <c r="T49" i="13"/>
  <c r="T43" i="13"/>
  <c r="T51" i="13"/>
  <c r="T35" i="13"/>
  <c r="T10" i="13"/>
  <c r="T66" i="13"/>
  <c r="T18" i="13"/>
  <c r="T45" i="13"/>
  <c r="T41" i="13"/>
  <c r="T16" i="13"/>
  <c r="T42" i="13"/>
  <c r="T58" i="13"/>
  <c r="T17" i="13"/>
  <c r="T56" i="13"/>
  <c r="T22" i="13"/>
  <c r="T65" i="13"/>
  <c r="T50" i="13"/>
  <c r="T70" i="13"/>
  <c r="T29" i="13"/>
  <c r="T59" i="13"/>
  <c r="T44" i="13"/>
  <c r="T9" i="13"/>
  <c r="T67" i="13"/>
  <c r="T48" i="13"/>
  <c r="T46" i="13"/>
  <c r="T13" i="13"/>
  <c r="T70" i="8"/>
  <c r="T13" i="8"/>
  <c r="T71" i="8"/>
  <c r="T34" i="8"/>
  <c r="T23" i="8"/>
  <c r="T31" i="8"/>
  <c r="T55" i="8"/>
  <c r="T65" i="8"/>
  <c r="T48" i="8"/>
  <c r="T19" i="8"/>
  <c r="T69" i="8"/>
  <c r="T21" i="8"/>
  <c r="T14" i="8"/>
  <c r="T38" i="8"/>
  <c r="T16" i="8"/>
  <c r="T52" i="8"/>
  <c r="T36" i="8"/>
  <c r="T22" i="8"/>
  <c r="T43" i="8"/>
  <c r="T66" i="8"/>
  <c r="T49" i="8"/>
  <c r="T41" i="8"/>
  <c r="T10" i="8"/>
  <c r="T47" i="8"/>
  <c r="T25" i="8"/>
  <c r="T17" i="8"/>
  <c r="T11" i="8"/>
  <c r="T15" i="8"/>
  <c r="T8" i="8"/>
  <c r="T37" i="8"/>
  <c r="T44" i="8"/>
  <c r="T32" i="8"/>
  <c r="T50" i="8"/>
  <c r="T7" i="8"/>
  <c r="T29" i="8"/>
  <c r="T42" i="8"/>
  <c r="T9" i="8"/>
  <c r="T74" i="8"/>
  <c r="T64" i="8"/>
  <c r="T46" i="8"/>
  <c r="T35" i="8"/>
  <c r="T67" i="8"/>
  <c r="T60" i="8"/>
  <c r="T57" i="8"/>
  <c r="T28" i="8"/>
  <c r="T58" i="8"/>
  <c r="T54" i="8"/>
  <c r="T24" i="8"/>
  <c r="T39" i="8"/>
  <c r="T59" i="8"/>
  <c r="T61" i="8"/>
  <c r="T27" i="8"/>
  <c r="T20" i="8"/>
  <c r="T45" i="8"/>
  <c r="T51" i="8"/>
  <c r="T63" i="8"/>
  <c r="T18" i="8"/>
  <c r="T53" i="8"/>
  <c r="T68" i="8"/>
  <c r="T26" i="8"/>
  <c r="T12" i="8"/>
  <c r="T73" i="8"/>
  <c r="T40" i="8"/>
  <c r="T56" i="8"/>
  <c r="T62" i="8"/>
  <c r="T72" i="8"/>
  <c r="T33" i="8"/>
  <c r="T30" i="8"/>
  <c r="T50" i="5"/>
  <c r="T65" i="5"/>
  <c r="T62" i="5"/>
  <c r="T73" i="5"/>
  <c r="T23" i="5"/>
  <c r="T57" i="5"/>
  <c r="T21" i="5"/>
  <c r="T32" i="5"/>
  <c r="T56" i="5"/>
  <c r="T36" i="5"/>
  <c r="T52" i="5"/>
  <c r="T24" i="5"/>
  <c r="T71" i="5"/>
  <c r="T67" i="5"/>
  <c r="T74" i="5"/>
  <c r="T22" i="5"/>
  <c r="T40" i="5"/>
  <c r="T33" i="5"/>
  <c r="T43" i="5"/>
  <c r="T12" i="5"/>
  <c r="T26" i="5"/>
  <c r="T53" i="5"/>
  <c r="T37" i="5"/>
  <c r="T70" i="5"/>
  <c r="T13" i="5"/>
  <c r="T29" i="5"/>
  <c r="T58" i="5"/>
  <c r="T69" i="5"/>
  <c r="T48" i="5"/>
  <c r="T27" i="5"/>
  <c r="T44" i="5"/>
  <c r="T49" i="5"/>
  <c r="T18" i="5"/>
  <c r="T35" i="5"/>
  <c r="T46" i="5"/>
  <c r="T14" i="5"/>
  <c r="T72" i="5"/>
  <c r="T45" i="5"/>
  <c r="T51" i="5"/>
  <c r="T47" i="5"/>
  <c r="T39" i="5"/>
  <c r="T31" i="5"/>
  <c r="T66" i="5"/>
  <c r="T63" i="5"/>
  <c r="T19" i="5"/>
  <c r="T16" i="5"/>
  <c r="T59" i="5"/>
  <c r="T41" i="5"/>
  <c r="T64" i="5"/>
  <c r="T42" i="5"/>
  <c r="T38" i="5"/>
  <c r="T34" i="5"/>
  <c r="T30" i="5"/>
  <c r="T54" i="5"/>
  <c r="T61" i="5"/>
  <c r="T60" i="5"/>
  <c r="T68" i="5"/>
  <c r="T55" i="5"/>
  <c r="T28" i="5"/>
  <c r="T15" i="5"/>
  <c r="T20" i="5"/>
  <c r="T17" i="5"/>
  <c r="T25" i="5"/>
  <c r="T63" i="35"/>
  <c r="T30" i="35"/>
  <c r="T37" i="35"/>
  <c r="T59" i="35"/>
  <c r="T46" i="35"/>
  <c r="T56" i="35"/>
  <c r="T14" i="35"/>
  <c r="T47" i="35"/>
  <c r="T10" i="35"/>
  <c r="T55" i="35"/>
  <c r="T21" i="35"/>
  <c r="T38" i="35"/>
  <c r="T71" i="35"/>
  <c r="T7" i="35"/>
  <c r="T24" i="35"/>
  <c r="T25" i="35"/>
  <c r="T19" i="35"/>
  <c r="T72" i="35"/>
  <c r="T26" i="35"/>
  <c r="T74" i="35"/>
  <c r="T22" i="35"/>
  <c r="T13" i="35"/>
  <c r="T12" i="35"/>
  <c r="T39" i="35"/>
  <c r="T23" i="35"/>
  <c r="T29" i="35"/>
  <c r="T67" i="35"/>
  <c r="T73" i="35"/>
  <c r="T66" i="35"/>
  <c r="T20" i="35"/>
  <c r="T45" i="35"/>
  <c r="T60" i="35"/>
  <c r="T33" i="35"/>
  <c r="T11" i="35"/>
  <c r="T9" i="35"/>
  <c r="T34" i="35"/>
  <c r="T8" i="35"/>
  <c r="T31" i="35"/>
  <c r="T43" i="35"/>
  <c r="T61" i="35"/>
  <c r="T40" i="35"/>
  <c r="T53" i="35"/>
  <c r="T68" i="35"/>
  <c r="T44" i="35"/>
  <c r="T64" i="35"/>
  <c r="T17" i="35"/>
  <c r="T36" i="35"/>
  <c r="T69" i="35"/>
  <c r="T32" i="35"/>
  <c r="T52" i="35"/>
  <c r="T65" i="35"/>
  <c r="T54" i="35"/>
  <c r="T27" i="35"/>
  <c r="T18" i="35"/>
  <c r="T35" i="35"/>
  <c r="T57" i="35"/>
  <c r="T50" i="35"/>
  <c r="T41" i="35"/>
  <c r="T49" i="35"/>
  <c r="T51" i="35"/>
  <c r="T28" i="35"/>
  <c r="T42" i="35"/>
  <c r="T15" i="35"/>
  <c r="T62" i="35"/>
  <c r="T58" i="35"/>
  <c r="T16" i="35"/>
  <c r="T70" i="35"/>
  <c r="T48" i="35"/>
  <c r="T16" i="9"/>
  <c r="T45" i="9"/>
  <c r="T74" i="9"/>
  <c r="T27" i="9"/>
  <c r="T15" i="9"/>
  <c r="T21" i="9"/>
  <c r="T35" i="9"/>
  <c r="T48" i="9"/>
  <c r="T23" i="9"/>
  <c r="T29" i="9"/>
  <c r="T9" i="9"/>
  <c r="T31" i="9"/>
  <c r="T55" i="9"/>
  <c r="T73" i="9"/>
  <c r="T69" i="9"/>
  <c r="T57" i="9"/>
  <c r="T26" i="9"/>
  <c r="T30" i="9"/>
  <c r="T24" i="9"/>
  <c r="T12" i="9"/>
  <c r="T37" i="9"/>
  <c r="T18" i="9"/>
  <c r="T67" i="9"/>
  <c r="T58" i="9"/>
  <c r="T50" i="9"/>
  <c r="T51" i="9"/>
  <c r="T61" i="9"/>
  <c r="T33" i="9"/>
  <c r="T42" i="9"/>
  <c r="T41" i="9"/>
  <c r="T63" i="9"/>
  <c r="T34" i="9"/>
  <c r="T65" i="9"/>
  <c r="T11" i="9"/>
  <c r="T8" i="9"/>
  <c r="T46" i="9"/>
  <c r="T62" i="9"/>
  <c r="T54" i="9"/>
  <c r="T66" i="9"/>
  <c r="T38" i="9"/>
  <c r="T36" i="9"/>
  <c r="T53" i="9"/>
  <c r="T39" i="9"/>
  <c r="T22" i="9"/>
  <c r="T40" i="9"/>
  <c r="T7" i="9"/>
  <c r="T20" i="9"/>
  <c r="T72" i="9"/>
  <c r="T64" i="9"/>
  <c r="T70" i="9"/>
  <c r="T25" i="9"/>
  <c r="T14" i="9"/>
  <c r="T17" i="9"/>
  <c r="T56" i="9"/>
  <c r="T19" i="9"/>
  <c r="T47" i="9"/>
  <c r="T71" i="9"/>
  <c r="T28" i="9"/>
  <c r="T32" i="9"/>
  <c r="T52" i="9"/>
  <c r="T49" i="9"/>
  <c r="T59" i="9"/>
  <c r="T60" i="9"/>
  <c r="T43" i="9"/>
  <c r="T10" i="9"/>
  <c r="T13" i="9"/>
  <c r="T68" i="9"/>
  <c r="T44" i="9"/>
  <c r="T33" i="20"/>
  <c r="T65" i="20"/>
  <c r="T27" i="20"/>
  <c r="T70" i="20"/>
  <c r="T30" i="20"/>
  <c r="T7" i="20"/>
  <c r="T48" i="20"/>
  <c r="T22" i="20"/>
  <c r="T34" i="20"/>
  <c r="T47" i="20"/>
  <c r="T39" i="20"/>
  <c r="T74" i="20"/>
  <c r="T41" i="20"/>
  <c r="T26" i="20"/>
  <c r="T14" i="20"/>
  <c r="T67" i="20"/>
  <c r="T43" i="20"/>
  <c r="T58" i="20"/>
  <c r="T16" i="20"/>
  <c r="T17" i="20"/>
  <c r="T63" i="20"/>
  <c r="T24" i="20"/>
  <c r="T69" i="20"/>
  <c r="T64" i="20"/>
  <c r="T40" i="20"/>
  <c r="T62" i="20"/>
  <c r="T36" i="20"/>
  <c r="T15" i="20"/>
  <c r="T53" i="20"/>
  <c r="T50" i="20"/>
  <c r="T46" i="20"/>
  <c r="T13" i="20"/>
  <c r="T9" i="20"/>
  <c r="T38" i="20"/>
  <c r="T37" i="20"/>
  <c r="T18" i="20"/>
  <c r="T32" i="20"/>
  <c r="T23" i="20"/>
  <c r="T57" i="20"/>
  <c r="T19" i="20"/>
  <c r="T44" i="20"/>
  <c r="T11" i="20"/>
  <c r="T68" i="20"/>
  <c r="T45" i="20"/>
  <c r="T10" i="20"/>
  <c r="T61" i="20"/>
  <c r="T73" i="20"/>
  <c r="T54" i="20"/>
  <c r="T12" i="20"/>
  <c r="T31" i="20"/>
  <c r="T42" i="20"/>
  <c r="T66" i="20"/>
  <c r="T60" i="20"/>
  <c r="T55" i="20"/>
  <c r="T52" i="20"/>
  <c r="T25" i="20"/>
  <c r="T28" i="20"/>
  <c r="T59" i="20"/>
  <c r="T71" i="20"/>
  <c r="T56" i="20"/>
  <c r="T20" i="20"/>
  <c r="T29" i="20"/>
  <c r="T21" i="20"/>
  <c r="T51" i="20"/>
  <c r="T8" i="20"/>
  <c r="T35" i="20"/>
  <c r="T72" i="20"/>
  <c r="T49" i="20"/>
  <c r="T40" i="24"/>
  <c r="T59" i="24"/>
  <c r="T28" i="24"/>
  <c r="T24" i="24"/>
  <c r="T36" i="24"/>
  <c r="T37" i="24"/>
  <c r="T66" i="24"/>
  <c r="T72" i="24"/>
  <c r="T46" i="24"/>
  <c r="T58" i="24"/>
  <c r="T44" i="24"/>
  <c r="T14" i="24"/>
  <c r="T23" i="24"/>
  <c r="T8" i="24"/>
  <c r="T34" i="24"/>
  <c r="T10" i="24"/>
  <c r="T9" i="24"/>
  <c r="T39" i="24"/>
  <c r="T22" i="24"/>
  <c r="T20" i="24"/>
  <c r="T13" i="24"/>
  <c r="T65" i="24"/>
  <c r="T68" i="24"/>
  <c r="T21" i="24"/>
  <c r="T67" i="24"/>
  <c r="T73" i="24"/>
  <c r="T31" i="24"/>
  <c r="T7" i="24"/>
  <c r="T27" i="24"/>
  <c r="T26" i="24"/>
  <c r="T55" i="24"/>
  <c r="T25" i="24"/>
  <c r="T52" i="24"/>
  <c r="T61" i="24"/>
  <c r="T17" i="24"/>
  <c r="T64" i="24"/>
  <c r="T71" i="24"/>
  <c r="T74" i="24"/>
  <c r="T41" i="24"/>
  <c r="T70" i="24"/>
  <c r="T56" i="24"/>
  <c r="T48" i="24"/>
  <c r="T54" i="24"/>
  <c r="T57" i="24"/>
  <c r="T60" i="24"/>
  <c r="T51" i="24"/>
  <c r="T53" i="24"/>
  <c r="T12" i="24"/>
  <c r="T29" i="24"/>
  <c r="T32" i="24"/>
  <c r="T38" i="24"/>
  <c r="T18" i="24"/>
  <c r="T43" i="24"/>
  <c r="T30" i="24"/>
  <c r="T47" i="24"/>
  <c r="T49" i="24"/>
  <c r="T50" i="24"/>
  <c r="T69" i="24"/>
  <c r="T11" i="24"/>
  <c r="T16" i="24"/>
  <c r="T63" i="24"/>
  <c r="T62" i="24"/>
  <c r="T45" i="24"/>
  <c r="T33" i="24"/>
  <c r="T19" i="24"/>
  <c r="T42" i="24"/>
  <c r="T15" i="24"/>
  <c r="T35" i="24"/>
  <c r="T19" i="3"/>
  <c r="T45" i="3"/>
  <c r="T46" i="3"/>
  <c r="T43" i="3"/>
  <c r="T33" i="3"/>
  <c r="T42" i="3"/>
  <c r="T50" i="3"/>
  <c r="T56" i="3"/>
  <c r="T21" i="3"/>
  <c r="T9" i="3"/>
  <c r="T39" i="3"/>
  <c r="T74" i="3"/>
  <c r="T10" i="3"/>
  <c r="T55" i="3"/>
  <c r="T17" i="3"/>
  <c r="T27" i="3"/>
  <c r="T22" i="3"/>
  <c r="T40" i="3"/>
  <c r="T44" i="3"/>
  <c r="T16" i="3"/>
  <c r="T59" i="3"/>
  <c r="T34" i="3"/>
  <c r="T64" i="3"/>
  <c r="T41" i="3"/>
  <c r="T57" i="3"/>
  <c r="T18" i="3"/>
  <c r="T71" i="3"/>
  <c r="T70" i="3"/>
  <c r="T66" i="3"/>
  <c r="T68" i="3"/>
  <c r="T14" i="3"/>
  <c r="T28" i="3"/>
  <c r="T11" i="3"/>
  <c r="T60" i="3"/>
  <c r="T24" i="3"/>
  <c r="T61" i="3"/>
  <c r="T63" i="3"/>
  <c r="T20" i="3"/>
  <c r="T8" i="3"/>
  <c r="T25" i="3"/>
  <c r="T12" i="3"/>
  <c r="T51" i="3"/>
  <c r="T54" i="3"/>
  <c r="T49" i="3"/>
  <c r="T7" i="3"/>
  <c r="T30" i="3"/>
  <c r="T36" i="3"/>
  <c r="T32" i="3"/>
  <c r="T26" i="3"/>
  <c r="T15" i="3"/>
  <c r="T62" i="3"/>
  <c r="T29" i="3"/>
  <c r="T52" i="3"/>
  <c r="T23" i="3"/>
  <c r="T72" i="3"/>
  <c r="T65" i="3"/>
  <c r="T13" i="3"/>
  <c r="T47" i="3"/>
  <c r="T73" i="3"/>
  <c r="T58" i="3"/>
  <c r="T31" i="3"/>
  <c r="T38" i="3"/>
  <c r="T35" i="3"/>
  <c r="T48" i="3"/>
  <c r="T53" i="3"/>
  <c r="T37" i="3"/>
  <c r="T69" i="3"/>
  <c r="T67" i="3"/>
  <c r="T13" i="4"/>
  <c r="T41" i="4"/>
  <c r="T72" i="4"/>
  <c r="T10" i="4"/>
  <c r="T36" i="4"/>
  <c r="T11" i="4"/>
  <c r="T70" i="4"/>
  <c r="T64" i="4"/>
  <c r="T28" i="4"/>
  <c r="T23" i="4"/>
  <c r="T51" i="4"/>
  <c r="T43" i="4"/>
  <c r="T9" i="4"/>
  <c r="T14" i="4"/>
  <c r="T34" i="4"/>
  <c r="T7" i="4"/>
  <c r="T73" i="4"/>
  <c r="T42" i="4"/>
  <c r="T52" i="4"/>
  <c r="T38" i="4"/>
  <c r="T35" i="4"/>
  <c r="T60" i="4"/>
  <c r="T37" i="4"/>
  <c r="T39" i="4"/>
  <c r="T26" i="4"/>
  <c r="T16" i="4"/>
  <c r="T21" i="4"/>
  <c r="T19" i="4"/>
  <c r="T12" i="4"/>
  <c r="T57" i="4"/>
  <c r="T59" i="4"/>
  <c r="T20" i="4"/>
  <c r="T31" i="4"/>
  <c r="T17" i="4"/>
  <c r="T18" i="4"/>
  <c r="T53" i="4"/>
  <c r="T33" i="4"/>
  <c r="T68" i="4"/>
  <c r="T47" i="4"/>
  <c r="T65" i="4"/>
  <c r="T8" i="4"/>
  <c r="T63" i="4"/>
  <c r="T62" i="4"/>
  <c r="T22" i="4"/>
  <c r="T69" i="4"/>
  <c r="T58" i="4"/>
  <c r="T15" i="4"/>
  <c r="T45" i="4"/>
  <c r="T66" i="4"/>
  <c r="T49" i="4"/>
  <c r="T27" i="4"/>
  <c r="T55" i="4"/>
  <c r="T40" i="4"/>
  <c r="T29" i="4"/>
  <c r="T32" i="4"/>
  <c r="T74" i="4"/>
  <c r="T48" i="4"/>
  <c r="T46" i="4"/>
  <c r="T67" i="4"/>
  <c r="T54" i="4"/>
  <c r="T61" i="4"/>
  <c r="T50" i="4"/>
  <c r="T71" i="4"/>
  <c r="T24" i="4"/>
  <c r="T44" i="4"/>
  <c r="T25" i="4"/>
  <c r="T30" i="4"/>
  <c r="T56" i="4"/>
  <c r="T17" i="15"/>
  <c r="T19" i="15"/>
  <c r="T63" i="15"/>
  <c r="T33" i="15"/>
  <c r="T62" i="15"/>
  <c r="T11" i="15"/>
  <c r="T70" i="15"/>
  <c r="T52" i="15"/>
  <c r="T58" i="15"/>
  <c r="T48" i="15"/>
  <c r="T21" i="15"/>
  <c r="T49" i="15"/>
  <c r="T16" i="15"/>
  <c r="T54" i="15"/>
  <c r="T15" i="15"/>
  <c r="T73" i="15"/>
  <c r="T38" i="15"/>
  <c r="T43" i="15"/>
  <c r="T36" i="15"/>
  <c r="T56" i="15"/>
  <c r="T23" i="15"/>
  <c r="T69" i="15"/>
  <c r="T55" i="15"/>
  <c r="T25" i="15"/>
  <c r="T57" i="15"/>
  <c r="T14" i="15"/>
  <c r="T27" i="15"/>
  <c r="T47" i="15"/>
  <c r="T42" i="15"/>
  <c r="T30" i="15"/>
  <c r="T22" i="15"/>
  <c r="T67" i="15"/>
  <c r="T13" i="15"/>
  <c r="T45" i="15"/>
  <c r="T28" i="15"/>
  <c r="T32" i="15"/>
  <c r="T44" i="15"/>
  <c r="T29" i="15"/>
  <c r="T68" i="15"/>
  <c r="T51" i="15"/>
  <c r="T46" i="15"/>
  <c r="T66" i="15"/>
  <c r="T60" i="15"/>
  <c r="T61" i="15"/>
  <c r="T35" i="15"/>
  <c r="T10" i="15"/>
  <c r="T20" i="15"/>
  <c r="T31" i="15"/>
  <c r="T41" i="15"/>
  <c r="T26" i="15"/>
  <c r="T24" i="15"/>
  <c r="T74" i="15"/>
  <c r="T7" i="15"/>
  <c r="T64" i="15"/>
  <c r="T34" i="15"/>
  <c r="T72" i="15"/>
  <c r="T37" i="15"/>
  <c r="T18" i="15"/>
  <c r="T40" i="15"/>
  <c r="T50" i="15"/>
  <c r="T71" i="15"/>
  <c r="T39" i="15"/>
  <c r="T9" i="15"/>
  <c r="T65" i="15"/>
  <c r="T53" i="15"/>
  <c r="T12" i="15"/>
  <c r="T8" i="15"/>
  <c r="T59" i="15"/>
  <c r="T15" i="37"/>
  <c r="T52" i="37"/>
  <c r="T74" i="37"/>
  <c r="T54" i="37"/>
  <c r="T38" i="37"/>
  <c r="T49" i="37"/>
  <c r="T51" i="37"/>
  <c r="T33" i="37"/>
  <c r="T29" i="37"/>
  <c r="T37" i="37"/>
  <c r="T19" i="37"/>
  <c r="T28" i="37"/>
  <c r="T21" i="37"/>
  <c r="T73" i="37"/>
  <c r="T61" i="37"/>
  <c r="T36" i="37"/>
  <c r="T55" i="37"/>
  <c r="T26" i="37"/>
  <c r="T30" i="37"/>
  <c r="T72" i="37"/>
  <c r="T24" i="37"/>
  <c r="T46" i="37"/>
  <c r="T13" i="37"/>
  <c r="T32" i="37"/>
  <c r="T59" i="37"/>
  <c r="T57" i="37"/>
  <c r="T53" i="37"/>
  <c r="T17" i="37"/>
  <c r="T62" i="37"/>
  <c r="T11" i="37"/>
  <c r="T60" i="37"/>
  <c r="T9" i="37"/>
  <c r="T66" i="37"/>
  <c r="T35" i="37"/>
  <c r="T43" i="37"/>
  <c r="T18" i="37"/>
  <c r="T41" i="37"/>
  <c r="T44" i="37"/>
  <c r="T58" i="37"/>
  <c r="T56" i="37"/>
  <c r="T65" i="37"/>
  <c r="T50" i="37"/>
  <c r="T69" i="37"/>
  <c r="T27" i="37"/>
  <c r="T16" i="37"/>
  <c r="T31" i="37"/>
  <c r="T7" i="37"/>
  <c r="T14" i="37"/>
  <c r="T34" i="37"/>
  <c r="T68" i="37"/>
  <c r="T67" i="37"/>
  <c r="T47" i="37"/>
  <c r="T48" i="37"/>
  <c r="T8" i="37"/>
  <c r="T22" i="37"/>
  <c r="T42" i="37"/>
  <c r="T64" i="37"/>
  <c r="T70" i="37"/>
  <c r="T10" i="37"/>
  <c r="T40" i="37"/>
  <c r="T39" i="37"/>
  <c r="T12" i="37"/>
  <c r="T20" i="37"/>
  <c r="T71" i="37"/>
  <c r="T45" i="37"/>
  <c r="T25" i="37"/>
  <c r="T23" i="37"/>
  <c r="T63" i="37"/>
  <c r="T52" i="34"/>
  <c r="T51" i="34"/>
  <c r="T68" i="34"/>
  <c r="T64" i="34"/>
  <c r="T40" i="34"/>
  <c r="T71" i="34"/>
  <c r="T16" i="34"/>
  <c r="T45" i="34"/>
  <c r="T32" i="34"/>
  <c r="T67" i="34"/>
  <c r="T17" i="34"/>
  <c r="T28" i="34"/>
  <c r="T36" i="34"/>
  <c r="T70" i="34"/>
  <c r="T54" i="34"/>
  <c r="T46" i="34"/>
  <c r="T65" i="34"/>
  <c r="T60" i="34"/>
  <c r="T35" i="34"/>
  <c r="T62" i="34"/>
  <c r="T34" i="34"/>
  <c r="T39" i="34"/>
  <c r="T56" i="34"/>
  <c r="T41" i="34"/>
  <c r="T25" i="34"/>
  <c r="T8" i="34"/>
  <c r="T53" i="34"/>
  <c r="T22" i="34"/>
  <c r="T58" i="34"/>
  <c r="T18" i="34"/>
  <c r="T42" i="34"/>
  <c r="T44" i="34"/>
  <c r="T47" i="34"/>
  <c r="T55" i="34"/>
  <c r="T19" i="34"/>
  <c r="T10" i="34"/>
  <c r="T66" i="34"/>
  <c r="T20" i="34"/>
  <c r="T37" i="34"/>
  <c r="T12" i="34"/>
  <c r="T23" i="34"/>
  <c r="T43" i="34"/>
  <c r="T72" i="34"/>
  <c r="T69" i="34"/>
  <c r="T38" i="34"/>
  <c r="T21" i="34"/>
  <c r="T7" i="34"/>
  <c r="T57" i="34"/>
  <c r="T49" i="34"/>
  <c r="T48" i="34"/>
  <c r="T59" i="34"/>
  <c r="T61" i="34"/>
  <c r="T63" i="34"/>
  <c r="T31" i="34"/>
  <c r="T15" i="34"/>
  <c r="T30" i="34"/>
  <c r="T11" i="34"/>
  <c r="T13" i="34"/>
  <c r="T50" i="34"/>
  <c r="T33" i="34"/>
  <c r="T24" i="34"/>
  <c r="T74" i="34"/>
  <c r="T14" i="34"/>
  <c r="T9" i="34"/>
  <c r="T29" i="34"/>
  <c r="T27" i="34"/>
  <c r="T26" i="34"/>
  <c r="T73" i="34"/>
  <c r="S51" i="36"/>
  <c r="S53" i="36"/>
  <c r="S42" i="36"/>
  <c r="S30" i="36"/>
  <c r="S16" i="36"/>
  <c r="S11" i="36"/>
  <c r="S9" i="36"/>
  <c r="S60" i="36"/>
  <c r="S33" i="36"/>
  <c r="S64" i="36"/>
  <c r="S46" i="36"/>
  <c r="S71" i="36"/>
  <c r="S31" i="36"/>
  <c r="S48" i="36"/>
  <c r="S32" i="36"/>
  <c r="S67" i="36"/>
  <c r="S27" i="36"/>
  <c r="S47" i="36"/>
  <c r="S55" i="36"/>
  <c r="S62" i="36"/>
  <c r="S36" i="36"/>
  <c r="S58" i="36"/>
  <c r="S25" i="36"/>
  <c r="S45" i="36"/>
  <c r="S38" i="36"/>
  <c r="S74" i="36"/>
  <c r="S7" i="36"/>
  <c r="S17" i="36"/>
  <c r="S24" i="36"/>
  <c r="S22" i="36"/>
  <c r="S68" i="36"/>
  <c r="S66" i="36"/>
  <c r="S26" i="36"/>
  <c r="S37" i="36"/>
  <c r="S14" i="36"/>
  <c r="S20" i="36"/>
  <c r="S65" i="36"/>
  <c r="S72" i="36"/>
  <c r="S35" i="36"/>
  <c r="S23" i="36"/>
  <c r="S28" i="36"/>
  <c r="S41" i="36"/>
  <c r="S19" i="36"/>
  <c r="S52" i="36"/>
  <c r="S49" i="36"/>
  <c r="S18" i="36"/>
  <c r="S34" i="36"/>
  <c r="S15" i="36"/>
  <c r="S59" i="36"/>
  <c r="S13" i="36"/>
  <c r="S54" i="36"/>
  <c r="S56" i="36"/>
  <c r="S63" i="36"/>
  <c r="S69" i="36"/>
  <c r="S8" i="36"/>
  <c r="S73" i="36"/>
  <c r="S57" i="36"/>
  <c r="S12" i="36"/>
  <c r="S40" i="36"/>
  <c r="S70" i="36"/>
  <c r="S10" i="36"/>
  <c r="S44" i="36"/>
  <c r="S21" i="36"/>
  <c r="S39" i="36"/>
  <c r="S61" i="36"/>
  <c r="S50" i="36"/>
  <c r="S29" i="36"/>
  <c r="S43" i="36"/>
  <c r="R72" i="36"/>
  <c r="R63" i="36"/>
  <c r="R33" i="36"/>
  <c r="R26" i="36"/>
  <c r="R65" i="36"/>
  <c r="R11" i="36"/>
  <c r="R7" i="36"/>
  <c r="R38" i="36"/>
  <c r="R34" i="36"/>
  <c r="R28" i="36"/>
  <c r="R41" i="36"/>
  <c r="R73" i="36"/>
  <c r="R52" i="36"/>
  <c r="R30" i="36"/>
  <c r="R49" i="36"/>
  <c r="R56" i="36"/>
  <c r="R35" i="36"/>
  <c r="R9" i="36"/>
  <c r="R19" i="36"/>
  <c r="R8" i="36"/>
  <c r="R24" i="36"/>
  <c r="R25" i="36"/>
  <c r="R18" i="36"/>
  <c r="R27" i="36"/>
  <c r="R17" i="36"/>
  <c r="R67" i="36"/>
  <c r="R44" i="36"/>
  <c r="R36" i="36"/>
  <c r="R12" i="36"/>
  <c r="R22" i="36"/>
  <c r="R68" i="36"/>
  <c r="R23" i="36"/>
  <c r="R42" i="36"/>
  <c r="R54" i="36"/>
  <c r="R53" i="36"/>
  <c r="R29" i="36"/>
  <c r="R43" i="36"/>
  <c r="R20" i="36"/>
  <c r="R32" i="36"/>
  <c r="R64" i="36"/>
  <c r="R39" i="36"/>
  <c r="R31" i="36"/>
  <c r="R37" i="36"/>
  <c r="R59" i="36"/>
  <c r="R62" i="36"/>
  <c r="R47" i="36"/>
  <c r="R50" i="36"/>
  <c r="R15" i="36"/>
  <c r="R10" i="36"/>
  <c r="R45" i="36"/>
  <c r="R55" i="36"/>
  <c r="R58" i="36"/>
  <c r="R16" i="36"/>
  <c r="R61" i="36"/>
  <c r="R60" i="36"/>
  <c r="R48" i="36"/>
  <c r="R57" i="36"/>
  <c r="R74" i="36"/>
  <c r="R40" i="36"/>
  <c r="R70" i="36"/>
  <c r="R13" i="36"/>
  <c r="R69" i="36"/>
  <c r="R21" i="36"/>
  <c r="R14" i="36"/>
  <c r="R51" i="36"/>
  <c r="R71" i="36"/>
  <c r="R46" i="36"/>
  <c r="R66" i="36"/>
  <c r="T27" i="32"/>
  <c r="T26" i="32"/>
  <c r="T60" i="32"/>
  <c r="T29" i="32"/>
  <c r="T16" i="32"/>
  <c r="T58" i="32"/>
  <c r="T59" i="32"/>
  <c r="T57" i="32"/>
  <c r="T37" i="32"/>
  <c r="T12" i="32"/>
  <c r="T8" i="32"/>
  <c r="T51" i="32"/>
  <c r="T40" i="32"/>
  <c r="T24" i="32"/>
  <c r="T38" i="32"/>
  <c r="T48" i="32"/>
  <c r="T15" i="32"/>
  <c r="T50" i="32"/>
  <c r="T70" i="32"/>
  <c r="T20" i="32"/>
  <c r="T14" i="32"/>
  <c r="T39" i="32"/>
  <c r="T64" i="32"/>
  <c r="T73" i="32"/>
  <c r="T22" i="32"/>
  <c r="T49" i="32"/>
  <c r="T18" i="32"/>
  <c r="T44" i="32"/>
  <c r="T23" i="32"/>
  <c r="T61" i="32"/>
  <c r="T71" i="32"/>
  <c r="T36" i="32"/>
  <c r="T47" i="32"/>
  <c r="T32" i="32"/>
  <c r="T9" i="32"/>
  <c r="T31" i="32"/>
  <c r="T42" i="32"/>
  <c r="T25" i="32"/>
  <c r="T30" i="32"/>
  <c r="T34" i="32"/>
  <c r="T63" i="32"/>
  <c r="T28" i="32"/>
  <c r="T72" i="32"/>
  <c r="T66" i="32"/>
  <c r="T53" i="32"/>
  <c r="T10" i="32"/>
  <c r="T62" i="32"/>
  <c r="T17" i="32"/>
  <c r="T41" i="32"/>
  <c r="T43" i="32"/>
  <c r="T68" i="32"/>
  <c r="T13" i="32"/>
  <c r="T19" i="32"/>
  <c r="T7" i="32"/>
  <c r="T67" i="32"/>
  <c r="T46" i="32"/>
  <c r="T52" i="32"/>
  <c r="T33" i="32"/>
  <c r="T11" i="32"/>
  <c r="T69" i="32"/>
  <c r="T55" i="32"/>
  <c r="T45" i="32"/>
  <c r="T54" i="32"/>
  <c r="T21" i="32"/>
  <c r="T56" i="32"/>
  <c r="T35" i="32"/>
  <c r="T74" i="32"/>
  <c r="T65" i="32"/>
  <c r="Q66" i="36"/>
  <c r="Q61" i="36"/>
  <c r="Q28" i="36"/>
  <c r="Q21" i="36"/>
  <c r="Q56" i="36"/>
  <c r="Q27" i="36"/>
  <c r="Q8" i="36"/>
  <c r="Q71" i="36"/>
  <c r="Q48" i="36"/>
  <c r="Q53" i="36"/>
  <c r="Q55" i="36"/>
  <c r="Q68" i="36"/>
  <c r="Q41" i="36"/>
  <c r="Q10" i="36"/>
  <c r="Q44" i="36"/>
  <c r="Q32" i="36"/>
  <c r="Q45" i="36"/>
  <c r="Q20" i="36"/>
  <c r="Q70" i="36"/>
  <c r="Q50" i="36"/>
  <c r="Q46" i="36"/>
  <c r="Q29" i="36"/>
  <c r="Q7" i="36"/>
  <c r="Q62" i="36"/>
  <c r="Q38" i="36"/>
  <c r="Q57" i="36"/>
  <c r="Q63" i="36"/>
  <c r="Q22" i="36"/>
  <c r="Q54" i="36"/>
  <c r="Q51" i="36"/>
  <c r="Q26" i="36"/>
  <c r="Q73" i="36"/>
  <c r="Q9" i="36"/>
  <c r="Q37" i="36"/>
  <c r="Q13" i="36"/>
  <c r="Q19" i="36"/>
  <c r="Q69" i="36"/>
  <c r="Q12" i="36"/>
  <c r="Q18" i="36"/>
  <c r="Q59" i="36"/>
  <c r="Q33" i="36"/>
  <c r="Q15" i="36"/>
  <c r="Q39" i="36"/>
  <c r="Q14" i="36"/>
  <c r="Q31" i="36"/>
  <c r="Q17" i="36"/>
  <c r="Q11" i="36"/>
  <c r="Q49" i="36"/>
  <c r="Q16" i="36"/>
  <c r="Q30" i="36"/>
  <c r="Q64" i="36"/>
  <c r="Q58" i="36"/>
  <c r="Q36" i="36"/>
  <c r="Q43" i="36"/>
  <c r="Q65" i="36"/>
  <c r="Q34" i="36"/>
  <c r="Q60" i="36"/>
  <c r="Q47" i="36"/>
  <c r="Q67" i="36"/>
  <c r="Q25" i="36"/>
  <c r="Q52" i="36"/>
  <c r="Q40" i="36"/>
  <c r="Q42" i="36"/>
  <c r="Q35" i="36"/>
  <c r="Y5" i="36"/>
  <c r="Q23" i="36"/>
  <c r="Q74" i="36"/>
  <c r="Q24" i="36"/>
  <c r="Q72" i="36"/>
  <c r="T62" i="36" l="1"/>
  <c r="T49" i="36"/>
  <c r="T51" i="36"/>
  <c r="T24" i="36"/>
  <c r="T18" i="36"/>
  <c r="T52" i="36"/>
  <c r="T7" i="36"/>
  <c r="T66" i="36"/>
  <c r="T22" i="36"/>
  <c r="T61" i="36"/>
  <c r="T35" i="36"/>
  <c r="T54" i="36"/>
  <c r="T34" i="36"/>
  <c r="T20" i="36"/>
  <c r="T73" i="36"/>
  <c r="T15" i="36"/>
  <c r="T36" i="36"/>
  <c r="T46" i="36"/>
  <c r="T8" i="36"/>
  <c r="T10" i="36"/>
  <c r="T70" i="36"/>
  <c r="T12" i="36"/>
  <c r="T11" i="36"/>
  <c r="T16" i="36"/>
  <c r="T60" i="36"/>
  <c r="T72" i="36"/>
  <c r="T38" i="36"/>
  <c r="T29" i="36"/>
  <c r="T14" i="36"/>
  <c r="T63" i="36"/>
  <c r="T17" i="36"/>
  <c r="T59" i="36"/>
  <c r="T58" i="36"/>
  <c r="T47" i="36"/>
  <c r="T53" i="36"/>
  <c r="T40" i="36"/>
  <c r="T56" i="36"/>
  <c r="T74" i="36"/>
  <c r="T71" i="36"/>
  <c r="T48" i="36"/>
  <c r="T44" i="36"/>
  <c r="T43" i="36"/>
  <c r="T9" i="36"/>
  <c r="T42" i="36"/>
  <c r="T41" i="36"/>
  <c r="T25" i="36"/>
  <c r="T19" i="36"/>
  <c r="T50" i="36"/>
  <c r="T39" i="36"/>
  <c r="T23" i="36"/>
  <c r="T13" i="36"/>
  <c r="T30" i="36"/>
  <c r="T68" i="36"/>
  <c r="T27" i="36"/>
  <c r="T64" i="36"/>
  <c r="T26" i="36"/>
  <c r="T21" i="36"/>
  <c r="T69" i="36"/>
  <c r="T67" i="36"/>
  <c r="T57" i="36"/>
  <c r="T28" i="36"/>
  <c r="T31" i="36"/>
  <c r="T55" i="36"/>
  <c r="T65" i="36"/>
  <c r="T32" i="36"/>
  <c r="T45" i="36"/>
  <c r="T37" i="36"/>
  <c r="T33" i="36"/>
</calcChain>
</file>

<file path=xl/sharedStrings.xml><?xml version="1.0" encoding="utf-8"?>
<sst xmlns="http://schemas.openxmlformats.org/spreadsheetml/2006/main" count="7548" uniqueCount="195">
  <si>
    <t>НЕ ЗАПОЛНЯТЬ СЧИТАЕТСЯ АВТОМАТИЧЕСКИ !!!!!!</t>
  </si>
  <si>
    <t>Заболевание</t>
  </si>
  <si>
    <t>№ строки</t>
  </si>
  <si>
    <t>Код МКБ-10</t>
  </si>
  <si>
    <t>Мужчины</t>
  </si>
  <si>
    <t>Женщины</t>
  </si>
  <si>
    <t>Всего</t>
  </si>
  <si>
    <t>прошли 1 этап</t>
  </si>
  <si>
    <t>21 – 36 лет</t>
  </si>
  <si>
    <t>39 – 60 лет</t>
  </si>
  <si>
    <t>Старше 60 лет</t>
  </si>
  <si>
    <t xml:space="preserve"> 39 – 60 лет</t>
  </si>
  <si>
    <t xml:space="preserve"> Старше 60 лет</t>
  </si>
  <si>
    <t>Установлено диспансерное наблюдение</t>
  </si>
  <si>
    <t xml:space="preserve">старше 60 лет </t>
  </si>
  <si>
    <t xml:space="preserve">Некоторые инфекционные и паразитарные болезни </t>
  </si>
  <si>
    <t>А00-В99</t>
  </si>
  <si>
    <t xml:space="preserve">в том числе: туберкулез </t>
  </si>
  <si>
    <t>1.1</t>
  </si>
  <si>
    <t>А15-А19</t>
  </si>
  <si>
    <t xml:space="preserve">Новообразования </t>
  </si>
  <si>
    <t>C00-D48</t>
  </si>
  <si>
    <t>в том числе: злокачественные новообразования и новообразования in situ</t>
  </si>
  <si>
    <t>2.1</t>
  </si>
  <si>
    <t>C00- D09</t>
  </si>
  <si>
    <t xml:space="preserve">в том числе: пищевода </t>
  </si>
  <si>
    <t>2.2</t>
  </si>
  <si>
    <t>С15, D00.1</t>
  </si>
  <si>
    <t>из них в 1-2 стадии</t>
  </si>
  <si>
    <t>2.2.1</t>
  </si>
  <si>
    <t xml:space="preserve">желудка </t>
  </si>
  <si>
    <t>2.3</t>
  </si>
  <si>
    <t xml:space="preserve">С16, D00.2 </t>
  </si>
  <si>
    <t>2.3.1</t>
  </si>
  <si>
    <t xml:space="preserve">ободочной кишки </t>
  </si>
  <si>
    <t>2.4</t>
  </si>
  <si>
    <t xml:space="preserve">С18, D01.0 </t>
  </si>
  <si>
    <t>2.4.1</t>
  </si>
  <si>
    <t xml:space="preserve">ректосигмоидного соединения, прямой кишки, заднего прохода (ануса) и анального канала </t>
  </si>
  <si>
    <t>2.5</t>
  </si>
  <si>
    <t>С19-С21 D01.1-D01.3</t>
  </si>
  <si>
    <t>2.5.1</t>
  </si>
  <si>
    <t xml:space="preserve">поджелудочной железы </t>
  </si>
  <si>
    <t>2.6</t>
  </si>
  <si>
    <t xml:space="preserve">С25 </t>
  </si>
  <si>
    <t>2.6.1</t>
  </si>
  <si>
    <t xml:space="preserve">трахеи, бронхов и легкого </t>
  </si>
  <si>
    <t>2.7</t>
  </si>
  <si>
    <t>С33, 34, D02.1-D02.2</t>
  </si>
  <si>
    <t>2.7.1</t>
  </si>
  <si>
    <t xml:space="preserve">молочной железы </t>
  </si>
  <si>
    <t>2.8</t>
  </si>
  <si>
    <t>С50, D05</t>
  </si>
  <si>
    <t>2.8.1</t>
  </si>
  <si>
    <t xml:space="preserve">шейки матки </t>
  </si>
  <si>
    <t>2.9</t>
  </si>
  <si>
    <t xml:space="preserve">С53, D06 </t>
  </si>
  <si>
    <t>2.9.1</t>
  </si>
  <si>
    <t xml:space="preserve">тела матки </t>
  </si>
  <si>
    <t>2.10</t>
  </si>
  <si>
    <t xml:space="preserve">С54 </t>
  </si>
  <si>
    <t>2.10.1</t>
  </si>
  <si>
    <t xml:space="preserve">яичника </t>
  </si>
  <si>
    <t>2.11</t>
  </si>
  <si>
    <t xml:space="preserve">С56 </t>
  </si>
  <si>
    <t>2.11.1</t>
  </si>
  <si>
    <t xml:space="preserve">предстательной железы </t>
  </si>
  <si>
    <t>2.12</t>
  </si>
  <si>
    <t xml:space="preserve">С61, D07.5 </t>
  </si>
  <si>
    <t>2.12.1</t>
  </si>
  <si>
    <t>почки, кроме почечной лоханки</t>
  </si>
  <si>
    <t>2.13</t>
  </si>
  <si>
    <t xml:space="preserve">С64 </t>
  </si>
  <si>
    <t>2.13.1</t>
  </si>
  <si>
    <t>Болезни крови, кроветворных органов и отдельные нарушения, вовлекающие иммунный механизм</t>
  </si>
  <si>
    <t>3</t>
  </si>
  <si>
    <t xml:space="preserve">D50-D89 </t>
  </si>
  <si>
    <t>в том числе: анемии, связанные с питанием, гемолитические анемии, апластические и другие анемии</t>
  </si>
  <si>
    <t>3.1</t>
  </si>
  <si>
    <t xml:space="preserve">D50-D64 </t>
  </si>
  <si>
    <t xml:space="preserve">Болезни эндокринной системы, расстройства питания и нарушения обмена веществ </t>
  </si>
  <si>
    <t>4</t>
  </si>
  <si>
    <t xml:space="preserve">Е00-Е90 </t>
  </si>
  <si>
    <t xml:space="preserve">в том числе: сахарный диабет </t>
  </si>
  <si>
    <t>4.1</t>
  </si>
  <si>
    <t xml:space="preserve">Е10-Е14 </t>
  </si>
  <si>
    <t xml:space="preserve">ожирение </t>
  </si>
  <si>
    <t>4.2</t>
  </si>
  <si>
    <t xml:space="preserve">Е66 </t>
  </si>
  <si>
    <t>нарушения обмена липопротеинов и другие липидемии</t>
  </si>
  <si>
    <t>4.3</t>
  </si>
  <si>
    <t>Е78</t>
  </si>
  <si>
    <t xml:space="preserve">Болезни нервной системы </t>
  </si>
  <si>
    <t>5</t>
  </si>
  <si>
    <t xml:space="preserve">G00-G99 </t>
  </si>
  <si>
    <t>в том числе: преходящие церебральные ишемические приступы [атаки] и родственные синдромы</t>
  </si>
  <si>
    <t>5.1</t>
  </si>
  <si>
    <t xml:space="preserve">G45 </t>
  </si>
  <si>
    <t xml:space="preserve">Болезни глаза и его придаточного аппарата </t>
  </si>
  <si>
    <t>6</t>
  </si>
  <si>
    <t xml:space="preserve">Н00-Н59 </t>
  </si>
  <si>
    <t>в том числе: старческая катаракта и другие катаракты</t>
  </si>
  <si>
    <t xml:space="preserve">6.1 </t>
  </si>
  <si>
    <t xml:space="preserve">Н25, Н26 </t>
  </si>
  <si>
    <t xml:space="preserve">глаукома </t>
  </si>
  <si>
    <t>6.2</t>
  </si>
  <si>
    <t xml:space="preserve">Н40 </t>
  </si>
  <si>
    <t>слепота и пониженное зрение</t>
  </si>
  <si>
    <t>6.3</t>
  </si>
  <si>
    <t xml:space="preserve">Н54 </t>
  </si>
  <si>
    <t xml:space="preserve">Болезни системы кровообращения </t>
  </si>
  <si>
    <t>7</t>
  </si>
  <si>
    <t xml:space="preserve">I00-I99 </t>
  </si>
  <si>
    <t xml:space="preserve">в том числе: болезни, характеризующиеся повышенным кровяным давлением </t>
  </si>
  <si>
    <t>7.1</t>
  </si>
  <si>
    <t xml:space="preserve">I10-I15 </t>
  </si>
  <si>
    <t xml:space="preserve">ишемическая болезнь сердца </t>
  </si>
  <si>
    <t>7.2</t>
  </si>
  <si>
    <t xml:space="preserve">I20-I25 </t>
  </si>
  <si>
    <t xml:space="preserve">в том числе: стенокардия (грудная жаба) </t>
  </si>
  <si>
    <t>7.2.1</t>
  </si>
  <si>
    <t xml:space="preserve">I20 </t>
  </si>
  <si>
    <t xml:space="preserve">в том числе нестабильная стенокардия </t>
  </si>
  <si>
    <t>7.2.2</t>
  </si>
  <si>
    <t xml:space="preserve">I20.0 </t>
  </si>
  <si>
    <t xml:space="preserve">хроническая ишемическая болезнь сердца </t>
  </si>
  <si>
    <t>7.2.3</t>
  </si>
  <si>
    <t xml:space="preserve">I25 </t>
  </si>
  <si>
    <t xml:space="preserve">в том числе: перенесенный в прошлом инфаркт миокарда </t>
  </si>
  <si>
    <t>7.2.4</t>
  </si>
  <si>
    <t>I25.2</t>
  </si>
  <si>
    <t xml:space="preserve">другие болезни сердца </t>
  </si>
  <si>
    <t>7.3</t>
  </si>
  <si>
    <t xml:space="preserve">I30-I52 </t>
  </si>
  <si>
    <t xml:space="preserve">цереброваскулярные болезни </t>
  </si>
  <si>
    <t>7.4</t>
  </si>
  <si>
    <t xml:space="preserve">I60-I69 </t>
  </si>
  <si>
    <t>в том числе: закупорка и стеноз прецеребральных артерий, не приводящие к инфаркту мозга и закупорка и стеноз церебральных артерий, не приводящие к инфаркту мозга</t>
  </si>
  <si>
    <t>7.4.1</t>
  </si>
  <si>
    <t xml:space="preserve">I65, I66 </t>
  </si>
  <si>
    <t xml:space="preserve">другие цереброваскулярные болезни </t>
  </si>
  <si>
    <t>7.4.2</t>
  </si>
  <si>
    <t xml:space="preserve">I67 </t>
  </si>
  <si>
    <t xml:space="preserve"> Последствия субарахноидального кровоизлияния, последствия внутричерепного кровоизлияния, последствия другого нетравматического внутричерепного кровоизлияния, последствия инфаркта мозга, последствия инсульта, не уточненные как кровоизлияние или инфаркт мозга</t>
  </si>
  <si>
    <t>7.4.3</t>
  </si>
  <si>
    <t xml:space="preserve">I69.0-I69.4 </t>
  </si>
  <si>
    <t>аневризма брюшной аорты</t>
  </si>
  <si>
    <t>7.4.4</t>
  </si>
  <si>
    <t>I71.3-I71.4</t>
  </si>
  <si>
    <t xml:space="preserve">Болезни органов дыхания </t>
  </si>
  <si>
    <t>8</t>
  </si>
  <si>
    <t xml:space="preserve">J00-J98 </t>
  </si>
  <si>
    <t>в том числе: вирусная пневмония, пневмония, вызванная Streptococcus pneumonia, пневмония, вызванная Haemophilus influenza, бактериальная пневмония, пневмония, вызванная другими инфекционными возбудителями, пневмония при болезнях, классифицированных в других рубриках, пневмония без уточнения возбудителя</t>
  </si>
  <si>
    <t>8.1</t>
  </si>
  <si>
    <t xml:space="preserve">J12-J18 </t>
  </si>
  <si>
    <t>бронхит, не уточненный как острый и хронический, простой и слизисто-гнойный хронический бронхит, хронический бронхит неуточненный, эмфизема</t>
  </si>
  <si>
    <t>8.2</t>
  </si>
  <si>
    <t xml:space="preserve">J40-J43 </t>
  </si>
  <si>
    <t>другая хроническая обструктивная легочная болезнь, астма, астматический статус, бронхоэктатическая болезнь</t>
  </si>
  <si>
    <t>8.3</t>
  </si>
  <si>
    <t xml:space="preserve">J44-J47 </t>
  </si>
  <si>
    <t xml:space="preserve">Болезни органов пищеварения </t>
  </si>
  <si>
    <t xml:space="preserve">9 </t>
  </si>
  <si>
    <t xml:space="preserve">К00-К93 </t>
  </si>
  <si>
    <t xml:space="preserve">в том числе: язва желудка, язва двенадцатиперстной кишки </t>
  </si>
  <si>
    <t>9.1</t>
  </si>
  <si>
    <t xml:space="preserve">К25, К26 </t>
  </si>
  <si>
    <t xml:space="preserve">гастрит и дуоденит </t>
  </si>
  <si>
    <t>9.2</t>
  </si>
  <si>
    <t xml:space="preserve">К29 </t>
  </si>
  <si>
    <t xml:space="preserve">неинфекционный энтерит и колит </t>
  </si>
  <si>
    <t>9.3</t>
  </si>
  <si>
    <t xml:space="preserve">К50-К52 </t>
  </si>
  <si>
    <t xml:space="preserve">другие болезни кишечника </t>
  </si>
  <si>
    <t>9.4</t>
  </si>
  <si>
    <t xml:space="preserve">К55-К63 </t>
  </si>
  <si>
    <t xml:space="preserve">Болезни мочеполовой системы </t>
  </si>
  <si>
    <t>10</t>
  </si>
  <si>
    <t xml:space="preserve">N00-N99 </t>
  </si>
  <si>
    <t>в том числе: гиперплазия предстательной железы, воспалительные болезни предстательной железы, другие болезни предстательной железы</t>
  </si>
  <si>
    <t>10.1</t>
  </si>
  <si>
    <t xml:space="preserve">N40-N42 </t>
  </si>
  <si>
    <t xml:space="preserve">доброкачественная дисплазия молочной железы </t>
  </si>
  <si>
    <t xml:space="preserve">10.2 </t>
  </si>
  <si>
    <t xml:space="preserve">N60 </t>
  </si>
  <si>
    <t xml:space="preserve">воспалительные болезни женских тазовых органов </t>
  </si>
  <si>
    <t>10.3</t>
  </si>
  <si>
    <t xml:space="preserve">N70-N77 </t>
  </si>
  <si>
    <t>Прочие заболевания</t>
  </si>
  <si>
    <t>11</t>
  </si>
  <si>
    <t>ИТОГО заболеваний</t>
  </si>
  <si>
    <t>12</t>
  </si>
  <si>
    <t>А00-Т98</t>
  </si>
  <si>
    <t>Сведения о впервые выявленных при проведении диспансеризации заболеваниях (случаев)</t>
  </si>
  <si>
    <t xml:space="preserve">Таблица 5001.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</si>
</sst>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b/>
      <sz val="15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7EFC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</fills>
  <borders count="1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59">
    <xf numFmtId="0" fontId="0" fillId="0" borderId="0" xfId="0"/>
    <xf numFmtId="0" fontId="3" fillId="0" borderId="0" xfId="0" applyFont="1"/>
    <xf numFmtId="0" fontId="6" fillId="2" borderId="0" xfId="0" applyFont="1" applyFill="1" applyProtection="1"/>
    <xf numFmtId="0" fontId="4" fillId="2" borderId="16" xfId="0" applyFont="1" applyFill="1" applyBorder="1" applyAlignment="1" applyProtection="1">
      <alignment horizontal="center" wrapText="1"/>
    </xf>
    <xf numFmtId="0" fontId="4" fillId="2" borderId="17" xfId="0" applyFont="1" applyFill="1" applyBorder="1" applyAlignment="1" applyProtection="1">
      <alignment horizont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1" fontId="6" fillId="2" borderId="28" xfId="0" applyNumberFormat="1" applyFont="1" applyFill="1" applyBorder="1" applyProtection="1"/>
    <xf numFmtId="0" fontId="3" fillId="0" borderId="10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32" xfId="0" applyFont="1" applyBorder="1" applyAlignment="1" applyProtection="1">
      <alignment horizontal="center" vertical="center" wrapText="1"/>
    </xf>
    <xf numFmtId="0" fontId="3" fillId="0" borderId="33" xfId="0" applyFont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35" xfId="0" applyFont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 wrapText="1"/>
    </xf>
    <xf numFmtId="0" fontId="3" fillId="2" borderId="34" xfId="0" applyFont="1" applyFill="1" applyBorder="1" applyAlignment="1" applyProtection="1">
      <alignment horizontal="center" vertical="center" wrapText="1"/>
    </xf>
    <xf numFmtId="0" fontId="3" fillId="2" borderId="35" xfId="0" applyFont="1" applyFill="1" applyBorder="1" applyAlignment="1" applyProtection="1">
      <alignment horizontal="center" vertical="center" wrapText="1"/>
    </xf>
    <xf numFmtId="0" fontId="3" fillId="2" borderId="36" xfId="0" applyFont="1" applyFill="1" applyBorder="1" applyAlignment="1" applyProtection="1">
      <alignment horizontal="center" vertical="center" wrapText="1"/>
    </xf>
    <xf numFmtId="0" fontId="3" fillId="2" borderId="29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4" fillId="0" borderId="37" xfId="0" applyFont="1" applyBorder="1" applyAlignment="1" applyProtection="1">
      <alignment vertical="top" wrapText="1"/>
    </xf>
    <xf numFmtId="49" fontId="3" fillId="0" borderId="37" xfId="0" applyNumberFormat="1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top" wrapText="1"/>
    </xf>
    <xf numFmtId="0" fontId="4" fillId="3" borderId="38" xfId="0" applyFont="1" applyFill="1" applyBorder="1" applyAlignment="1" applyProtection="1">
      <alignment horizontal="center" vertical="center" wrapText="1"/>
      <protection locked="0"/>
    </xf>
    <xf numFmtId="0" fontId="4" fillId="4" borderId="40" xfId="0" applyFont="1" applyFill="1" applyBorder="1" applyAlignment="1" applyProtection="1">
      <alignment horizontal="center" vertical="center" wrapText="1"/>
    </xf>
    <xf numFmtId="0" fontId="4" fillId="3" borderId="41" xfId="0" applyFont="1" applyFill="1" applyBorder="1" applyAlignment="1" applyProtection="1">
      <alignment horizontal="center" vertical="center" wrapText="1"/>
      <protection locked="0"/>
    </xf>
    <xf numFmtId="0" fontId="4" fillId="4" borderId="42" xfId="0" applyFont="1" applyFill="1" applyBorder="1" applyAlignment="1" applyProtection="1">
      <alignment horizontal="center" vertical="center" wrapText="1"/>
    </xf>
    <xf numFmtId="0" fontId="4" fillId="4" borderId="38" xfId="0" applyFont="1" applyFill="1" applyBorder="1" applyAlignment="1" applyProtection="1">
      <alignment horizontal="center" vertical="center" wrapText="1"/>
    </xf>
    <xf numFmtId="0" fontId="4" fillId="4" borderId="39" xfId="0" applyFont="1" applyFill="1" applyBorder="1" applyAlignment="1" applyProtection="1">
      <alignment horizontal="center" vertical="center" wrapText="1"/>
    </xf>
    <xf numFmtId="0" fontId="4" fillId="4" borderId="43" xfId="0" applyFont="1" applyFill="1" applyBorder="1" applyAlignment="1" applyProtection="1">
      <alignment horizontal="center" vertical="center" wrapText="1"/>
    </xf>
    <xf numFmtId="1" fontId="4" fillId="3" borderId="44" xfId="0" applyNumberFormat="1" applyFont="1" applyFill="1" applyBorder="1" applyAlignment="1" applyProtection="1">
      <alignment horizontal="center" vertical="center" wrapText="1"/>
      <protection locked="0"/>
    </xf>
    <xf numFmtId="10" fontId="4" fillId="2" borderId="38" xfId="0" applyNumberFormat="1" applyFont="1" applyFill="1" applyBorder="1" applyAlignment="1" applyProtection="1">
      <alignment horizontal="center" vertical="center" wrapText="1"/>
    </xf>
    <xf numFmtId="10" fontId="4" fillId="2" borderId="44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6" fillId="0" borderId="0" xfId="0" applyFont="1"/>
    <xf numFmtId="0" fontId="4" fillId="0" borderId="45" xfId="0" applyFont="1" applyBorder="1" applyAlignment="1" applyProtection="1">
      <alignment horizontal="left" vertical="top" wrapText="1" indent="1"/>
    </xf>
    <xf numFmtId="49" fontId="3" fillId="0" borderId="45" xfId="0" applyNumberFormat="1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top" wrapText="1"/>
    </xf>
    <xf numFmtId="0" fontId="4" fillId="4" borderId="25" xfId="0" applyFont="1" applyFill="1" applyBorder="1" applyAlignment="1" applyProtection="1">
      <alignment horizontal="center" vertical="center" wrapText="1"/>
    </xf>
    <xf numFmtId="0" fontId="4" fillId="4" borderId="47" xfId="0" applyFont="1" applyFill="1" applyBorder="1" applyAlignment="1" applyProtection="1">
      <alignment horizontal="center" vertical="center" wrapText="1"/>
    </xf>
    <xf numFmtId="0" fontId="4" fillId="4" borderId="46" xfId="0" applyFont="1" applyFill="1" applyBorder="1" applyAlignment="1" applyProtection="1">
      <alignment horizontal="center" vertical="center" wrapText="1"/>
    </xf>
    <xf numFmtId="0" fontId="4" fillId="4" borderId="24" xfId="0" applyFont="1" applyFill="1" applyBorder="1" applyAlignment="1" applyProtection="1">
      <alignment horizontal="center" vertical="center" wrapText="1"/>
    </xf>
    <xf numFmtId="0" fontId="4" fillId="0" borderId="49" xfId="0" applyFont="1" applyBorder="1" applyAlignment="1" applyProtection="1">
      <alignment vertical="top" wrapText="1"/>
    </xf>
    <xf numFmtId="49" fontId="3" fillId="0" borderId="49" xfId="0" applyNumberFormat="1" applyFont="1" applyBorder="1" applyAlignment="1" applyProtection="1">
      <alignment horizontal="center" vertical="center" wrapText="1"/>
    </xf>
    <xf numFmtId="0" fontId="4" fillId="0" borderId="50" xfId="0" applyFont="1" applyBorder="1" applyAlignment="1" applyProtection="1">
      <alignment horizontal="center" vertical="top" wrapText="1"/>
    </xf>
    <xf numFmtId="0" fontId="4" fillId="4" borderId="51" xfId="0" applyFont="1" applyFill="1" applyBorder="1" applyAlignment="1" applyProtection="1">
      <alignment horizontal="center" vertical="center" wrapText="1"/>
    </xf>
    <xf numFmtId="0" fontId="4" fillId="0" borderId="53" xfId="0" applyFont="1" applyBorder="1" applyAlignment="1" applyProtection="1">
      <alignment horizontal="left" vertical="top" wrapText="1" indent="1"/>
    </xf>
    <xf numFmtId="49" fontId="3" fillId="0" borderId="53" xfId="0" applyNumberFormat="1" applyFont="1" applyBorder="1" applyAlignment="1" applyProtection="1">
      <alignment horizontal="center" vertical="center" wrapText="1"/>
    </xf>
    <xf numFmtId="0" fontId="4" fillId="0" borderId="54" xfId="0" applyFont="1" applyBorder="1" applyAlignment="1" applyProtection="1">
      <alignment horizontal="center" vertical="center" wrapText="1"/>
    </xf>
    <xf numFmtId="0" fontId="4" fillId="4" borderId="56" xfId="0" applyFont="1" applyFill="1" applyBorder="1" applyAlignment="1" applyProtection="1">
      <alignment horizontal="center" vertical="center" wrapText="1"/>
    </xf>
    <xf numFmtId="0" fontId="4" fillId="4" borderId="58" xfId="0" applyFont="1" applyFill="1" applyBorder="1" applyAlignment="1" applyProtection="1">
      <alignment horizontal="center" vertical="center" wrapText="1"/>
    </xf>
    <xf numFmtId="0" fontId="4" fillId="4" borderId="55" xfId="0" applyFont="1" applyFill="1" applyBorder="1" applyAlignment="1" applyProtection="1">
      <alignment horizontal="center" vertical="center" wrapText="1"/>
    </xf>
    <xf numFmtId="0" fontId="4" fillId="4" borderId="28" xfId="0" applyFont="1" applyFill="1" applyBorder="1" applyAlignment="1" applyProtection="1">
      <alignment horizontal="center" vertical="center" wrapText="1"/>
    </xf>
    <xf numFmtId="49" fontId="3" fillId="0" borderId="53" xfId="0" applyNumberFormat="1" applyFont="1" applyBorder="1" applyAlignment="1" applyProtection="1">
      <alignment horizontal="center" vertical="top" wrapText="1"/>
    </xf>
    <xf numFmtId="0" fontId="4" fillId="0" borderId="53" xfId="0" applyFont="1" applyBorder="1" applyAlignment="1" applyProtection="1">
      <alignment horizontal="left" wrapText="1" indent="3"/>
    </xf>
    <xf numFmtId="49" fontId="3" fillId="0" borderId="53" xfId="0" applyNumberFormat="1" applyFont="1" applyBorder="1" applyAlignment="1" applyProtection="1">
      <alignment horizontal="center" wrapText="1"/>
    </xf>
    <xf numFmtId="0" fontId="4" fillId="0" borderId="53" xfId="0" applyFont="1" applyBorder="1" applyAlignment="1" applyProtection="1">
      <alignment horizontal="left" vertical="top" wrapText="1" indent="3"/>
    </xf>
    <xf numFmtId="0" fontId="4" fillId="4" borderId="61" xfId="0" applyFont="1" applyFill="1" applyBorder="1" applyAlignment="1" applyProtection="1">
      <alignment horizontal="center" vertical="center" wrapText="1"/>
    </xf>
    <xf numFmtId="0" fontId="4" fillId="4" borderId="62" xfId="0" applyFont="1" applyFill="1" applyBorder="1" applyAlignment="1" applyProtection="1">
      <alignment horizontal="center" vertical="center" wrapText="1"/>
    </xf>
    <xf numFmtId="0" fontId="4" fillId="0" borderId="45" xfId="0" applyFont="1" applyBorder="1" applyAlignment="1" applyProtection="1">
      <alignment horizontal="left" vertical="top" wrapText="1" indent="3"/>
    </xf>
    <xf numFmtId="49" fontId="3" fillId="0" borderId="45" xfId="0" applyNumberFormat="1" applyFont="1" applyBorder="1" applyAlignment="1" applyProtection="1">
      <alignment horizontal="center" vertical="top" wrapText="1"/>
    </xf>
    <xf numFmtId="49" fontId="3" fillId="0" borderId="49" xfId="0" applyNumberFormat="1" applyFont="1" applyBorder="1" applyAlignment="1" applyProtection="1">
      <alignment horizontal="center" vertical="top" wrapText="1"/>
    </xf>
    <xf numFmtId="0" fontId="4" fillId="0" borderId="50" xfId="0" applyFont="1" applyBorder="1" applyAlignment="1" applyProtection="1">
      <alignment horizontal="center" vertical="center" wrapText="1"/>
    </xf>
    <xf numFmtId="0" fontId="4" fillId="4" borderId="11" xfId="0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7" fillId="0" borderId="0" xfId="0" applyFont="1" applyProtection="1"/>
    <xf numFmtId="0" fontId="7" fillId="0" borderId="0" xfId="0" applyFont="1"/>
    <xf numFmtId="0" fontId="4" fillId="0" borderId="26" xfId="0" applyFont="1" applyBorder="1" applyAlignment="1" applyProtection="1">
      <alignment horizontal="center" vertical="center" wrapText="1"/>
    </xf>
    <xf numFmtId="0" fontId="4" fillId="0" borderId="54" xfId="0" applyFont="1" applyBorder="1" applyAlignment="1" applyProtection="1">
      <alignment horizontal="center" vertical="top" wrapText="1"/>
    </xf>
    <xf numFmtId="0" fontId="4" fillId="0" borderId="53" xfId="0" applyFont="1" applyBorder="1" applyAlignment="1" applyProtection="1">
      <alignment horizontal="left" vertical="top" wrapText="1" indent="2"/>
    </xf>
    <xf numFmtId="0" fontId="4" fillId="0" borderId="53" xfId="0" applyFont="1" applyBorder="1" applyAlignment="1" applyProtection="1">
      <alignment horizontal="left" vertical="center" wrapText="1"/>
    </xf>
    <xf numFmtId="49" fontId="3" fillId="0" borderId="5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>
      <alignment vertical="center"/>
    </xf>
    <xf numFmtId="0" fontId="4" fillId="0" borderId="45" xfId="0" applyFont="1" applyBorder="1" applyAlignment="1" applyProtection="1">
      <alignment horizontal="left" vertical="top" wrapText="1" indent="2"/>
    </xf>
    <xf numFmtId="0" fontId="4" fillId="0" borderId="53" xfId="0" applyFont="1" applyBorder="1" applyAlignment="1" applyProtection="1">
      <alignment vertical="top" wrapText="1"/>
    </xf>
    <xf numFmtId="0" fontId="4" fillId="0" borderId="0" xfId="0" applyFont="1" applyProtection="1"/>
    <xf numFmtId="0" fontId="4" fillId="0" borderId="0" xfId="0" applyFont="1"/>
    <xf numFmtId="0" fontId="3" fillId="0" borderId="53" xfId="0" applyFont="1" applyBorder="1" applyAlignment="1" applyProtection="1">
      <alignment vertical="top" wrapText="1"/>
    </xf>
    <xf numFmtId="49" fontId="3" fillId="0" borderId="63" xfId="0" applyNumberFormat="1" applyFont="1" applyBorder="1" applyAlignment="1" applyProtection="1">
      <alignment horizontal="center" vertical="center" wrapText="1"/>
    </xf>
    <xf numFmtId="0" fontId="4" fillId="0" borderId="60" xfId="0" applyFont="1" applyBorder="1" applyAlignment="1" applyProtection="1">
      <alignment vertical="top" wrapText="1"/>
    </xf>
    <xf numFmtId="0" fontId="4" fillId="4" borderId="22" xfId="0" applyFont="1" applyFill="1" applyBorder="1" applyAlignment="1" applyProtection="1">
      <alignment horizontal="center" vertical="center" wrapText="1"/>
    </xf>
    <xf numFmtId="0" fontId="4" fillId="4" borderId="65" xfId="0" applyFont="1" applyFill="1" applyBorder="1" applyAlignment="1" applyProtection="1">
      <alignment horizontal="center" vertical="center" wrapText="1"/>
    </xf>
    <xf numFmtId="0" fontId="4" fillId="4" borderId="20" xfId="0" applyFont="1" applyFill="1" applyBorder="1" applyAlignment="1" applyProtection="1">
      <alignment horizontal="center" vertical="center" wrapText="1"/>
    </xf>
    <xf numFmtId="0" fontId="4" fillId="4" borderId="21" xfId="0" applyFont="1" applyFill="1" applyBorder="1" applyAlignment="1" applyProtection="1">
      <alignment horizontal="center" vertical="center" wrapText="1"/>
    </xf>
    <xf numFmtId="0" fontId="3" fillId="0" borderId="45" xfId="0" applyFont="1" applyBorder="1" applyAlignment="1" applyProtection="1">
      <alignment vertical="top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0" fontId="4" fillId="0" borderId="67" xfId="0" applyFont="1" applyBorder="1" applyAlignment="1" applyProtection="1">
      <alignment horizontal="center" vertical="center" wrapText="1"/>
    </xf>
    <xf numFmtId="0" fontId="6" fillId="0" borderId="0" xfId="0" applyFont="1" applyFill="1"/>
    <xf numFmtId="0" fontId="7" fillId="0" borderId="0" xfId="0" applyFont="1" applyFill="1"/>
    <xf numFmtId="0" fontId="0" fillId="0" borderId="0" xfId="0" applyFill="1"/>
    <xf numFmtId="0" fontId="4" fillId="0" borderId="60" xfId="0" applyFont="1" applyBorder="1" applyAlignment="1" applyProtection="1">
      <alignment horizontal="center" vertical="top" wrapText="1"/>
    </xf>
    <xf numFmtId="0" fontId="4" fillId="0" borderId="50" xfId="0" applyFont="1" applyBorder="1" applyAlignment="1" applyProtection="1">
      <alignment horizontal="center" vertical="top" wrapText="1"/>
    </xf>
    <xf numFmtId="0" fontId="4" fillId="0" borderId="63" xfId="0" applyFont="1" applyBorder="1" applyAlignment="1" applyProtection="1">
      <alignment horizontal="left" vertical="top" wrapText="1" indent="2"/>
    </xf>
    <xf numFmtId="10" fontId="4" fillId="2" borderId="61" xfId="0" applyNumberFormat="1" applyFont="1" applyFill="1" applyBorder="1" applyAlignment="1" applyProtection="1">
      <alignment horizontal="center" vertical="center" wrapText="1"/>
    </xf>
    <xf numFmtId="10" fontId="4" fillId="2" borderId="8" xfId="0" applyNumberFormat="1" applyFont="1" applyFill="1" applyBorder="1" applyAlignment="1" applyProtection="1">
      <alignment horizontal="center" vertical="center" wrapText="1"/>
    </xf>
    <xf numFmtId="10" fontId="4" fillId="2" borderId="52" xfId="0" applyNumberFormat="1" applyFont="1" applyFill="1" applyBorder="1" applyAlignment="1" applyProtection="1">
      <alignment horizontal="center" vertical="center" wrapText="1"/>
    </xf>
    <xf numFmtId="10" fontId="4" fillId="2" borderId="46" xfId="0" applyNumberFormat="1" applyFont="1" applyFill="1" applyBorder="1" applyAlignment="1" applyProtection="1">
      <alignment horizontal="center" vertical="center" wrapText="1"/>
    </xf>
    <xf numFmtId="10" fontId="4" fillId="2" borderId="48" xfId="0" applyNumberFormat="1" applyFont="1" applyFill="1" applyBorder="1" applyAlignment="1" applyProtection="1">
      <alignment horizontal="center" vertical="center" wrapText="1"/>
    </xf>
    <xf numFmtId="0" fontId="6" fillId="0" borderId="68" xfId="0" applyFont="1" applyBorder="1" applyProtection="1"/>
    <xf numFmtId="0" fontId="6" fillId="0" borderId="68" xfId="0" applyFont="1" applyBorder="1"/>
    <xf numFmtId="0" fontId="4" fillId="0" borderId="26" xfId="0" applyFont="1" applyBorder="1" applyAlignment="1" applyProtection="1">
      <alignment horizontal="center" vertical="center" wrapText="1"/>
    </xf>
    <xf numFmtId="0" fontId="4" fillId="0" borderId="50" xfId="0" applyFont="1" applyBorder="1" applyAlignment="1" applyProtection="1">
      <alignment horizontal="center" vertical="top" wrapText="1"/>
    </xf>
    <xf numFmtId="0" fontId="4" fillId="0" borderId="50" xfId="0" applyFont="1" applyBorder="1" applyAlignment="1" applyProtection="1">
      <alignment horizontal="center" vertical="center" wrapText="1"/>
    </xf>
    <xf numFmtId="10" fontId="4" fillId="2" borderId="69" xfId="0" applyNumberFormat="1" applyFont="1" applyFill="1" applyBorder="1" applyAlignment="1" applyProtection="1">
      <alignment horizontal="center" vertical="center" wrapText="1"/>
    </xf>
    <xf numFmtId="10" fontId="4" fillId="2" borderId="5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Protection="1"/>
    <xf numFmtId="0" fontId="6" fillId="0" borderId="1" xfId="0" applyFont="1" applyBorder="1"/>
    <xf numFmtId="0" fontId="3" fillId="0" borderId="49" xfId="0" applyFont="1" applyBorder="1" applyAlignment="1" applyProtection="1">
      <alignment vertical="top" wrapText="1"/>
    </xf>
    <xf numFmtId="49" fontId="3" fillId="0" borderId="70" xfId="0" applyNumberFormat="1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vertical="top" wrapText="1"/>
    </xf>
    <xf numFmtId="0" fontId="4" fillId="0" borderId="1" xfId="0" applyFont="1" applyBorder="1" applyProtection="1"/>
    <xf numFmtId="0" fontId="4" fillId="0" borderId="1" xfId="0" applyFont="1" applyBorder="1"/>
    <xf numFmtId="0" fontId="4" fillId="4" borderId="69" xfId="0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/>
    </xf>
    <xf numFmtId="0" fontId="4" fillId="4" borderId="36" xfId="0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0" fontId="4" fillId="4" borderId="71" xfId="0" applyFont="1" applyFill="1" applyBorder="1" applyAlignment="1">
      <alignment horizontal="center" vertical="center"/>
    </xf>
    <xf numFmtId="0" fontId="4" fillId="4" borderId="69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1" fontId="4" fillId="4" borderId="27" xfId="0" applyNumberFormat="1" applyFont="1" applyFill="1" applyBorder="1" applyAlignment="1">
      <alignment horizontal="center" vertical="center" wrapText="1"/>
    </xf>
    <xf numFmtId="0" fontId="4" fillId="5" borderId="46" xfId="0" applyFont="1" applyFill="1" applyBorder="1" applyAlignment="1" applyProtection="1">
      <alignment horizontal="center" vertical="center" wrapText="1"/>
      <protection locked="0"/>
    </xf>
    <xf numFmtId="0" fontId="4" fillId="5" borderId="24" xfId="0" applyFont="1" applyFill="1" applyBorder="1" applyAlignment="1" applyProtection="1">
      <alignment horizontal="center" vertical="center" wrapText="1"/>
      <protection locked="0"/>
    </xf>
    <xf numFmtId="0" fontId="4" fillId="5" borderId="23" xfId="0" applyFont="1" applyFill="1" applyBorder="1" applyAlignment="1" applyProtection="1">
      <alignment horizontal="center" vertical="center" wrapText="1"/>
      <protection locked="0"/>
    </xf>
    <xf numFmtId="0" fontId="4" fillId="5" borderId="55" xfId="0" applyFont="1" applyFill="1" applyBorder="1" applyAlignment="1" applyProtection="1">
      <alignment horizontal="center" vertical="center" wrapText="1"/>
      <protection locked="0"/>
    </xf>
    <xf numFmtId="0" fontId="4" fillId="5" borderId="28" xfId="0" applyFont="1" applyFill="1" applyBorder="1" applyAlignment="1" applyProtection="1">
      <alignment horizontal="center" vertical="center" wrapText="1"/>
      <protection locked="0"/>
    </xf>
    <xf numFmtId="0" fontId="4" fillId="5" borderId="57" xfId="0" applyFont="1" applyFill="1" applyBorder="1" applyAlignment="1" applyProtection="1">
      <alignment horizontal="center" vertical="center" wrapText="1"/>
      <protection locked="0"/>
    </xf>
    <xf numFmtId="0" fontId="4" fillId="0" borderId="49" xfId="0" applyFont="1" applyBorder="1" applyAlignment="1" applyProtection="1">
      <alignment horizontal="left" vertical="top" wrapText="1" indent="2"/>
    </xf>
    <xf numFmtId="0" fontId="4" fillId="0" borderId="39" xfId="0" applyFont="1" applyBorder="1" applyAlignment="1" applyProtection="1">
      <alignment vertical="top" wrapText="1"/>
    </xf>
    <xf numFmtId="49" fontId="3" fillId="0" borderId="39" xfId="0" applyNumberFormat="1" applyFont="1" applyBorder="1" applyAlignment="1" applyProtection="1">
      <alignment horizontal="center" vertical="center" wrapText="1"/>
    </xf>
    <xf numFmtId="0" fontId="4" fillId="0" borderId="39" xfId="0" applyFont="1" applyBorder="1" applyAlignment="1" applyProtection="1">
      <alignment horizontal="center" vertical="top" wrapText="1"/>
    </xf>
    <xf numFmtId="10" fontId="4" fillId="2" borderId="39" xfId="0" applyNumberFormat="1" applyFont="1" applyFill="1" applyBorder="1" applyAlignment="1" applyProtection="1">
      <alignment horizontal="center" vertical="center" wrapText="1"/>
    </xf>
    <xf numFmtId="0" fontId="6" fillId="0" borderId="39" xfId="0" applyFont="1" applyBorder="1" applyProtection="1"/>
    <xf numFmtId="0" fontId="6" fillId="0" borderId="39" xfId="0" applyFont="1" applyBorder="1"/>
    <xf numFmtId="0" fontId="4" fillId="6" borderId="38" xfId="0" applyFont="1" applyFill="1" applyBorder="1" applyAlignment="1" applyProtection="1">
      <alignment horizontal="center" vertical="center" wrapText="1"/>
      <protection locked="0"/>
    </xf>
    <xf numFmtId="0" fontId="4" fillId="6" borderId="41" xfId="0" applyFont="1" applyFill="1" applyBorder="1" applyAlignment="1" applyProtection="1">
      <alignment horizontal="center" vertical="center" wrapText="1"/>
      <protection locked="0"/>
    </xf>
    <xf numFmtId="1" fontId="4" fillId="6" borderId="44" xfId="0" applyNumberFormat="1" applyFont="1" applyFill="1" applyBorder="1" applyAlignment="1" applyProtection="1">
      <alignment horizontal="center" vertical="center" wrapText="1"/>
      <protection locked="0"/>
    </xf>
    <xf numFmtId="0" fontId="4" fillId="7" borderId="38" xfId="0" applyFont="1" applyFill="1" applyBorder="1" applyAlignment="1" applyProtection="1">
      <alignment horizontal="center" vertical="center" wrapText="1"/>
      <protection locked="0"/>
    </xf>
    <xf numFmtId="0" fontId="4" fillId="7" borderId="41" xfId="0" applyFont="1" applyFill="1" applyBorder="1" applyAlignment="1" applyProtection="1">
      <alignment horizontal="center" vertical="center" wrapText="1"/>
      <protection locked="0"/>
    </xf>
    <xf numFmtId="0" fontId="4" fillId="3" borderId="38" xfId="0" applyFont="1" applyFill="1" applyBorder="1" applyAlignment="1" applyProtection="1">
      <alignment horizontal="center" vertical="center" wrapText="1"/>
      <protection locked="0"/>
    </xf>
    <xf numFmtId="0" fontId="4" fillId="3" borderId="39" xfId="0" applyFont="1" applyFill="1" applyBorder="1" applyAlignment="1" applyProtection="1">
      <alignment horizontal="center" vertical="center" wrapText="1"/>
      <protection locked="0"/>
    </xf>
    <xf numFmtId="0" fontId="4" fillId="3" borderId="41" xfId="0" applyFont="1" applyFill="1" applyBorder="1" applyAlignment="1" applyProtection="1">
      <alignment horizontal="center" vertical="center" wrapText="1"/>
      <protection locked="0"/>
    </xf>
    <xf numFmtId="1" fontId="4" fillId="3" borderId="44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52" xfId="0" applyNumberFormat="1" applyFont="1" applyFill="1" applyBorder="1" applyAlignment="1" applyProtection="1">
      <alignment horizontal="center" vertical="center" wrapText="1"/>
      <protection locked="0"/>
    </xf>
    <xf numFmtId="1" fontId="4" fillId="5" borderId="48" xfId="0" applyNumberFormat="1" applyFont="1" applyFill="1" applyBorder="1" applyAlignment="1" applyProtection="1">
      <alignment horizontal="center" vertical="center" wrapText="1"/>
      <protection locked="0"/>
    </xf>
    <xf numFmtId="1" fontId="4" fillId="5" borderId="59" xfId="0" applyNumberFormat="1" applyFont="1" applyFill="1" applyBorder="1" applyAlignment="1" applyProtection="1">
      <alignment horizontal="center" vertical="center" wrapText="1"/>
      <protection locked="0"/>
    </xf>
    <xf numFmtId="1" fontId="4" fillId="5" borderId="66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40" xfId="0" applyFont="1" applyFill="1" applyBorder="1" applyAlignment="1">
      <alignment horizontal="center" vertical="center" wrapText="1"/>
    </xf>
    <xf numFmtId="0" fontId="4" fillId="4" borderId="42" xfId="0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center" vertical="center" wrapText="1"/>
    </xf>
    <xf numFmtId="0" fontId="4" fillId="4" borderId="39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4" borderId="47" xfId="0" applyFont="1" applyFill="1" applyBorder="1" applyAlignment="1">
      <alignment horizontal="center" vertical="center" wrapText="1"/>
    </xf>
    <xf numFmtId="0" fontId="4" fillId="4" borderId="46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51" xfId="0" applyFont="1" applyFill="1" applyBorder="1" applyAlignment="1">
      <alignment horizontal="center" vertical="center" wrapText="1"/>
    </xf>
    <xf numFmtId="0" fontId="4" fillId="4" borderId="56" xfId="0" applyFont="1" applyFill="1" applyBorder="1" applyAlignment="1">
      <alignment horizontal="center" vertical="center" wrapText="1"/>
    </xf>
    <xf numFmtId="0" fontId="4" fillId="4" borderId="58" xfId="0" applyFont="1" applyFill="1" applyBorder="1" applyAlignment="1">
      <alignment horizontal="center" vertical="center" wrapText="1"/>
    </xf>
    <xf numFmtId="0" fontId="4" fillId="4" borderId="55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4" borderId="61" xfId="0" applyFont="1" applyFill="1" applyBorder="1" applyAlignment="1">
      <alignment horizontal="center" vertical="center" wrapText="1"/>
    </xf>
    <xf numFmtId="0" fontId="4" fillId="4" borderId="62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 applyProtection="1">
      <alignment horizontal="center" vertical="center" wrapText="1"/>
      <protection locked="0"/>
    </xf>
    <xf numFmtId="0" fontId="4" fillId="5" borderId="21" xfId="0" applyFont="1" applyFill="1" applyBorder="1" applyAlignment="1" applyProtection="1">
      <alignment horizontal="center" vertical="center" wrapText="1"/>
      <protection locked="0"/>
    </xf>
    <xf numFmtId="0" fontId="4" fillId="4" borderId="22" xfId="0" applyFont="1" applyFill="1" applyBorder="1" applyAlignment="1">
      <alignment horizontal="center" vertical="center" wrapText="1"/>
    </xf>
    <xf numFmtId="0" fontId="4" fillId="5" borderId="64" xfId="0" applyFont="1" applyFill="1" applyBorder="1" applyAlignment="1" applyProtection="1">
      <alignment horizontal="center" vertical="center" wrapText="1"/>
      <protection locked="0"/>
    </xf>
    <xf numFmtId="0" fontId="4" fillId="4" borderId="65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 applyProtection="1">
      <alignment horizontal="center" vertical="center" wrapText="1"/>
      <protection locked="0"/>
    </xf>
    <xf numFmtId="0" fontId="4" fillId="3" borderId="31" xfId="0" applyFont="1" applyFill="1" applyBorder="1" applyAlignment="1" applyProtection="1">
      <alignment horizontal="center" vertical="center" wrapText="1"/>
      <protection locked="0"/>
    </xf>
    <xf numFmtId="0" fontId="4" fillId="4" borderId="32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0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4" borderId="72" xfId="0" applyFont="1" applyFill="1" applyBorder="1" applyAlignment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54" xfId="0" applyFont="1" applyBorder="1" applyAlignment="1" applyProtection="1">
      <alignment horizontal="center" vertical="top" wrapText="1"/>
    </xf>
    <xf numFmtId="0" fontId="4" fillId="0" borderId="50" xfId="0" applyFont="1" applyBorder="1" applyAlignment="1" applyProtection="1">
      <alignment horizontal="center" vertical="center" wrapText="1"/>
    </xf>
    <xf numFmtId="0" fontId="4" fillId="0" borderId="50" xfId="0" applyFont="1" applyBorder="1" applyAlignment="1" applyProtection="1">
      <alignment horizontal="center" vertical="top" wrapText="1"/>
    </xf>
    <xf numFmtId="0" fontId="4" fillId="0" borderId="54" xfId="0" applyFont="1" applyBorder="1" applyAlignment="1" applyProtection="1">
      <alignment horizontal="center" vertical="center" wrapText="1"/>
    </xf>
    <xf numFmtId="0" fontId="4" fillId="8" borderId="46" xfId="0" applyFont="1" applyFill="1" applyBorder="1" applyAlignment="1" applyProtection="1">
      <alignment horizontal="center" vertical="center" wrapText="1"/>
      <protection locked="0"/>
    </xf>
    <xf numFmtId="0" fontId="4" fillId="8" borderId="24" xfId="0" applyFont="1" applyFill="1" applyBorder="1" applyAlignment="1" applyProtection="1">
      <alignment horizontal="center" vertical="center" wrapText="1"/>
      <protection locked="0"/>
    </xf>
    <xf numFmtId="0" fontId="4" fillId="8" borderId="23" xfId="0" applyFont="1" applyFill="1" applyBorder="1" applyAlignment="1" applyProtection="1">
      <alignment horizontal="center" vertical="center" wrapText="1"/>
      <protection locked="0"/>
    </xf>
    <xf numFmtId="0" fontId="4" fillId="8" borderId="55" xfId="0" applyFont="1" applyFill="1" applyBorder="1" applyAlignment="1" applyProtection="1">
      <alignment horizontal="center" vertical="center" wrapText="1"/>
      <protection locked="0"/>
    </xf>
    <xf numFmtId="0" fontId="4" fillId="8" borderId="28" xfId="0" applyFont="1" applyFill="1" applyBorder="1" applyAlignment="1" applyProtection="1">
      <alignment horizontal="center" vertical="center" wrapText="1"/>
      <protection locked="0"/>
    </xf>
    <xf numFmtId="0" fontId="4" fillId="8" borderId="57" xfId="0" applyFont="1" applyFill="1" applyBorder="1" applyAlignment="1" applyProtection="1">
      <alignment horizontal="center" vertical="center" wrapText="1"/>
      <protection locked="0"/>
    </xf>
    <xf numFmtId="0" fontId="4" fillId="9" borderId="73" xfId="0" applyFont="1" applyFill="1" applyBorder="1" applyAlignment="1" applyProtection="1">
      <alignment horizontal="center" vertical="center" wrapText="1"/>
      <protection locked="0"/>
    </xf>
    <xf numFmtId="0" fontId="4" fillId="9" borderId="74" xfId="0" applyFont="1" applyFill="1" applyBorder="1" applyAlignment="1" applyProtection="1">
      <alignment horizontal="center" vertical="center" wrapText="1"/>
      <protection locked="0"/>
    </xf>
    <xf numFmtId="0" fontId="4" fillId="10" borderId="75" xfId="0" applyFont="1" applyFill="1" applyBorder="1" applyAlignment="1">
      <alignment horizontal="center" vertical="center" wrapText="1"/>
    </xf>
    <xf numFmtId="0" fontId="4" fillId="9" borderId="76" xfId="0" applyFont="1" applyFill="1" applyBorder="1" applyAlignment="1" applyProtection="1">
      <alignment horizontal="center" vertical="center" wrapText="1"/>
      <protection locked="0"/>
    </xf>
    <xf numFmtId="0" fontId="4" fillId="11" borderId="77" xfId="0" applyFont="1" applyFill="1" applyBorder="1" applyAlignment="1" applyProtection="1">
      <alignment horizontal="center" vertical="center" wrapText="1"/>
      <protection locked="0"/>
    </xf>
    <xf numFmtId="0" fontId="4" fillId="11" borderId="78" xfId="0" applyFont="1" applyFill="1" applyBorder="1" applyAlignment="1" applyProtection="1">
      <alignment horizontal="center" vertical="center" wrapText="1"/>
      <protection locked="0"/>
    </xf>
    <xf numFmtId="0" fontId="4" fillId="10" borderId="79" xfId="0" applyFont="1" applyFill="1" applyBorder="1" applyAlignment="1">
      <alignment horizontal="center" vertical="center" wrapText="1"/>
    </xf>
    <xf numFmtId="0" fontId="4" fillId="11" borderId="80" xfId="0" applyFont="1" applyFill="1" applyBorder="1" applyAlignment="1" applyProtection="1">
      <alignment horizontal="center" vertical="center" wrapText="1"/>
      <protection locked="0"/>
    </xf>
    <xf numFmtId="0" fontId="4" fillId="10" borderId="81" xfId="0" applyFont="1" applyFill="1" applyBorder="1" applyAlignment="1">
      <alignment horizontal="center" vertical="center" wrapText="1"/>
    </xf>
    <xf numFmtId="0" fontId="4" fillId="11" borderId="82" xfId="0" applyFont="1" applyFill="1" applyBorder="1" applyAlignment="1" applyProtection="1">
      <alignment horizontal="center" vertical="center" wrapText="1"/>
      <protection locked="0"/>
    </xf>
    <xf numFmtId="0" fontId="4" fillId="11" borderId="83" xfId="0" applyFont="1" applyFill="1" applyBorder="1" applyAlignment="1" applyProtection="1">
      <alignment horizontal="center" vertical="center" wrapText="1"/>
      <protection locked="0"/>
    </xf>
    <xf numFmtId="0" fontId="4" fillId="10" borderId="84" xfId="0" applyFont="1" applyFill="1" applyBorder="1" applyAlignment="1">
      <alignment horizontal="center" vertical="center" wrapText="1"/>
    </xf>
    <xf numFmtId="0" fontId="4" fillId="11" borderId="85" xfId="0" applyFont="1" applyFill="1" applyBorder="1" applyAlignment="1" applyProtection="1">
      <alignment horizontal="center" vertical="center" wrapText="1"/>
      <protection locked="0"/>
    </xf>
    <xf numFmtId="0" fontId="4" fillId="11" borderId="86" xfId="0" applyFont="1" applyFill="1" applyBorder="1" applyAlignment="1" applyProtection="1">
      <alignment horizontal="center" vertical="center" wrapText="1"/>
      <protection locked="0"/>
    </xf>
    <xf numFmtId="0" fontId="4" fillId="11" borderId="87" xfId="0" applyFont="1" applyFill="1" applyBorder="1" applyAlignment="1" applyProtection="1">
      <alignment horizontal="center" vertical="center" wrapText="1"/>
      <protection locked="0"/>
    </xf>
    <xf numFmtId="0" fontId="4" fillId="10" borderId="88" xfId="0" applyFont="1" applyFill="1" applyBorder="1" applyAlignment="1">
      <alignment horizontal="center" vertical="center" wrapText="1"/>
    </xf>
    <xf numFmtId="0" fontId="4" fillId="11" borderId="89" xfId="0" applyFont="1" applyFill="1" applyBorder="1" applyAlignment="1" applyProtection="1">
      <alignment horizontal="center" vertical="center" wrapText="1"/>
      <protection locked="0"/>
    </xf>
    <xf numFmtId="0" fontId="4" fillId="9" borderId="90" xfId="0" applyFont="1" applyFill="1" applyBorder="1" applyAlignment="1" applyProtection="1">
      <alignment horizontal="center" vertical="center" wrapText="1"/>
      <protection locked="0"/>
    </xf>
    <xf numFmtId="0" fontId="4" fillId="9" borderId="91" xfId="0" applyFont="1" applyFill="1" applyBorder="1" applyAlignment="1" applyProtection="1">
      <alignment horizontal="center" vertical="center" wrapText="1"/>
      <protection locked="0"/>
    </xf>
    <xf numFmtId="0" fontId="4" fillId="10" borderId="92" xfId="0" applyFont="1" applyFill="1" applyBorder="1" applyAlignment="1">
      <alignment horizontal="center" vertical="center" wrapText="1"/>
    </xf>
    <xf numFmtId="0" fontId="4" fillId="9" borderId="93" xfId="0" applyFont="1" applyFill="1" applyBorder="1" applyAlignment="1" applyProtection="1">
      <alignment horizontal="center" vertical="center" wrapText="1"/>
      <protection locked="0"/>
    </xf>
    <xf numFmtId="0" fontId="8" fillId="3" borderId="38" xfId="0" applyFont="1" applyFill="1" applyBorder="1" applyAlignment="1" applyProtection="1">
      <alignment horizontal="center" vertical="center" wrapText="1"/>
      <protection locked="0"/>
    </xf>
    <xf numFmtId="0" fontId="8" fillId="3" borderId="39" xfId="0" applyFont="1" applyFill="1" applyBorder="1" applyAlignment="1" applyProtection="1">
      <alignment horizontal="center" vertical="center" wrapText="1"/>
      <protection locked="0"/>
    </xf>
    <xf numFmtId="0" fontId="8" fillId="4" borderId="40" xfId="0" applyFont="1" applyFill="1" applyBorder="1" applyAlignment="1">
      <alignment horizontal="center" vertical="center" wrapText="1"/>
    </xf>
    <xf numFmtId="0" fontId="8" fillId="3" borderId="41" xfId="0" applyFont="1" applyFill="1" applyBorder="1" applyAlignment="1" applyProtection="1">
      <alignment horizontal="center" vertical="center" wrapText="1"/>
      <protection locked="0"/>
    </xf>
    <xf numFmtId="0" fontId="8" fillId="5" borderId="46" xfId="0" applyFont="1" applyFill="1" applyBorder="1" applyAlignment="1" applyProtection="1">
      <alignment horizontal="center" vertical="center" wrapText="1"/>
      <protection locked="0"/>
    </xf>
    <xf numFmtId="0" fontId="8" fillId="5" borderId="24" xfId="0" applyFont="1" applyFill="1" applyBorder="1" applyAlignment="1" applyProtection="1">
      <alignment horizontal="center" vertical="center" wrapText="1"/>
      <protection locked="0"/>
    </xf>
    <xf numFmtId="0" fontId="8" fillId="4" borderId="25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 applyProtection="1">
      <alignment horizontal="center" vertical="center" wrapText="1"/>
      <protection locked="0"/>
    </xf>
    <xf numFmtId="0" fontId="8" fillId="4" borderId="43" xfId="0" applyFont="1" applyFill="1" applyBorder="1" applyAlignment="1">
      <alignment horizontal="center" vertical="center" wrapText="1"/>
    </xf>
    <xf numFmtId="0" fontId="8" fillId="5" borderId="55" xfId="0" applyFont="1" applyFill="1" applyBorder="1" applyAlignment="1" applyProtection="1">
      <alignment horizontal="center" vertical="center" wrapText="1"/>
      <protection locked="0"/>
    </xf>
    <xf numFmtId="0" fontId="8" fillId="4" borderId="56" xfId="0" applyFont="1" applyFill="1" applyBorder="1" applyAlignment="1">
      <alignment horizontal="center" vertical="center" wrapText="1"/>
    </xf>
    <xf numFmtId="0" fontId="8" fillId="5" borderId="57" xfId="0" applyFont="1" applyFill="1" applyBorder="1" applyAlignment="1" applyProtection="1">
      <alignment horizontal="center" vertical="center" wrapText="1"/>
      <protection locked="0"/>
    </xf>
    <xf numFmtId="0" fontId="8" fillId="5" borderId="28" xfId="0" applyFont="1" applyFill="1" applyBorder="1" applyAlignment="1" applyProtection="1">
      <alignment horizontal="center" vertical="center" wrapText="1"/>
      <protection locked="0"/>
    </xf>
    <xf numFmtId="0" fontId="8" fillId="5" borderId="20" xfId="0" applyFont="1" applyFill="1" applyBorder="1" applyAlignment="1" applyProtection="1">
      <alignment horizontal="center" vertical="center" wrapText="1"/>
      <protection locked="0"/>
    </xf>
    <xf numFmtId="0" fontId="8" fillId="5" borderId="21" xfId="0" applyFont="1" applyFill="1" applyBorder="1" applyAlignment="1" applyProtection="1">
      <alignment horizontal="center" vertical="center" wrapText="1"/>
      <protection locked="0"/>
    </xf>
    <xf numFmtId="0" fontId="8" fillId="4" borderId="22" xfId="0" applyFont="1" applyFill="1" applyBorder="1" applyAlignment="1">
      <alignment horizontal="center" vertical="center" wrapText="1"/>
    </xf>
    <xf numFmtId="0" fontId="8" fillId="5" borderId="64" xfId="0" applyFont="1" applyFill="1" applyBorder="1" applyAlignment="1" applyProtection="1">
      <alignment horizontal="center" vertical="center" wrapText="1"/>
      <protection locked="0"/>
    </xf>
    <xf numFmtId="0" fontId="8" fillId="3" borderId="30" xfId="0" applyFont="1" applyFill="1" applyBorder="1" applyAlignment="1" applyProtection="1">
      <alignment horizontal="center" vertical="center" wrapText="1"/>
      <protection locked="0"/>
    </xf>
    <xf numFmtId="0" fontId="8" fillId="3" borderId="31" xfId="0" applyFont="1" applyFill="1" applyBorder="1" applyAlignment="1" applyProtection="1">
      <alignment horizontal="center" vertical="center" wrapText="1"/>
      <protection locked="0"/>
    </xf>
    <xf numFmtId="0" fontId="8" fillId="4" borderId="32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 applyProtection="1">
      <alignment horizontal="center" vertical="center" wrapText="1"/>
      <protection locked="0"/>
    </xf>
    <xf numFmtId="1" fontId="4" fillId="5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64" xfId="0" applyFont="1" applyFill="1" applyBorder="1" applyAlignment="1" applyProtection="1">
      <alignment horizontal="center" vertical="center" wrapText="1"/>
      <protection locked="0"/>
    </xf>
    <xf numFmtId="0" fontId="8" fillId="4" borderId="42" xfId="0" applyFont="1" applyFill="1" applyBorder="1" applyAlignment="1">
      <alignment horizontal="center" vertical="center" wrapText="1"/>
    </xf>
    <xf numFmtId="0" fontId="8" fillId="4" borderId="38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1" fontId="8" fillId="3" borderId="44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47" xfId="0" applyFont="1" applyFill="1" applyBorder="1" applyAlignment="1">
      <alignment horizontal="center" vertical="center" wrapText="1"/>
    </xf>
    <xf numFmtId="0" fontId="8" fillId="4" borderId="46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1" fontId="8" fillId="5" borderId="48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51" xfId="0" applyFont="1" applyFill="1" applyBorder="1" applyAlignment="1">
      <alignment horizontal="center" vertical="center" wrapText="1"/>
    </xf>
    <xf numFmtId="1" fontId="8" fillId="3" borderId="52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58" xfId="0" applyFont="1" applyFill="1" applyBorder="1" applyAlignment="1">
      <alignment horizontal="center" vertical="center" wrapText="1"/>
    </xf>
    <xf numFmtId="0" fontId="8" fillId="4" borderId="55" xfId="0" applyFont="1" applyFill="1" applyBorder="1" applyAlignment="1">
      <alignment horizontal="center" vertical="center" wrapText="1"/>
    </xf>
    <xf numFmtId="0" fontId="8" fillId="4" borderId="28" xfId="0" applyFont="1" applyFill="1" applyBorder="1" applyAlignment="1">
      <alignment horizontal="center" vertical="center" wrapText="1"/>
    </xf>
    <xf numFmtId="1" fontId="8" fillId="5" borderId="59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61" xfId="0" applyFont="1" applyFill="1" applyBorder="1" applyAlignment="1">
      <alignment horizontal="center" vertical="center" wrapText="1"/>
    </xf>
    <xf numFmtId="0" fontId="8" fillId="4" borderId="6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65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1" fontId="8" fillId="5" borderId="6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72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wrapText="1"/>
    </xf>
    <xf numFmtId="0" fontId="8" fillId="4" borderId="31" xfId="0" applyFont="1" applyFill="1" applyBorder="1" applyAlignment="1">
      <alignment horizontal="center" vertical="center" wrapText="1"/>
    </xf>
    <xf numFmtId="1" fontId="8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10" borderId="94" xfId="0" applyFont="1" applyFill="1" applyBorder="1" applyAlignment="1">
      <alignment horizontal="center" vertical="center" wrapText="1"/>
    </xf>
    <xf numFmtId="0" fontId="4" fillId="10" borderId="73" xfId="0" applyFont="1" applyFill="1" applyBorder="1" applyAlignment="1">
      <alignment horizontal="center" vertical="center" wrapText="1"/>
    </xf>
    <xf numFmtId="0" fontId="4" fillId="10" borderId="74" xfId="0" applyFont="1" applyFill="1" applyBorder="1" applyAlignment="1">
      <alignment horizontal="center" vertical="center" wrapText="1"/>
    </xf>
    <xf numFmtId="1" fontId="4" fillId="9" borderId="95" xfId="0" applyNumberFormat="1" applyFont="1" applyFill="1" applyBorder="1" applyAlignment="1" applyProtection="1">
      <alignment horizontal="center" vertical="center" wrapText="1"/>
      <protection locked="0"/>
    </xf>
    <xf numFmtId="0" fontId="4" fillId="10" borderId="96" xfId="0" applyFont="1" applyFill="1" applyBorder="1" applyAlignment="1">
      <alignment horizontal="center" vertical="center" wrapText="1"/>
    </xf>
    <xf numFmtId="0" fontId="4" fillId="10" borderId="77" xfId="0" applyFont="1" applyFill="1" applyBorder="1" applyAlignment="1">
      <alignment horizontal="center" vertical="center" wrapText="1"/>
    </xf>
    <xf numFmtId="0" fontId="4" fillId="10" borderId="78" xfId="0" applyFont="1" applyFill="1" applyBorder="1" applyAlignment="1">
      <alignment horizontal="center" vertical="center" wrapText="1"/>
    </xf>
    <xf numFmtId="1" fontId="4" fillId="11" borderId="97" xfId="0" applyNumberFormat="1" applyFont="1" applyFill="1" applyBorder="1" applyAlignment="1" applyProtection="1">
      <alignment horizontal="center" vertical="center" wrapText="1"/>
      <protection locked="0"/>
    </xf>
    <xf numFmtId="0" fontId="4" fillId="10" borderId="98" xfId="0" applyFont="1" applyFill="1" applyBorder="1" applyAlignment="1">
      <alignment horizontal="center" vertical="center" wrapText="1"/>
    </xf>
    <xf numFmtId="1" fontId="4" fillId="9" borderId="99" xfId="0" applyNumberFormat="1" applyFont="1" applyFill="1" applyBorder="1" applyAlignment="1" applyProtection="1">
      <alignment horizontal="center" vertical="center" wrapText="1"/>
      <protection locked="0"/>
    </xf>
    <xf numFmtId="0" fontId="4" fillId="10" borderId="100" xfId="0" applyFont="1" applyFill="1" applyBorder="1" applyAlignment="1">
      <alignment horizontal="center" vertical="center" wrapText="1"/>
    </xf>
    <xf numFmtId="0" fontId="4" fillId="10" borderId="82" xfId="0" applyFont="1" applyFill="1" applyBorder="1" applyAlignment="1">
      <alignment horizontal="center" vertical="center" wrapText="1"/>
    </xf>
    <xf numFmtId="0" fontId="4" fillId="10" borderId="83" xfId="0" applyFont="1" applyFill="1" applyBorder="1" applyAlignment="1">
      <alignment horizontal="center" vertical="center" wrapText="1"/>
    </xf>
    <xf numFmtId="1" fontId="4" fillId="11" borderId="101" xfId="0" applyNumberFormat="1" applyFont="1" applyFill="1" applyBorder="1" applyAlignment="1" applyProtection="1">
      <alignment horizontal="center" vertical="center" wrapText="1"/>
      <protection locked="0"/>
    </xf>
    <xf numFmtId="0" fontId="4" fillId="10" borderId="102" xfId="0" applyFont="1" applyFill="1" applyBorder="1" applyAlignment="1">
      <alignment horizontal="center" vertical="center" wrapText="1"/>
    </xf>
    <xf numFmtId="0" fontId="4" fillId="10" borderId="103" xfId="0" applyFont="1" applyFill="1" applyBorder="1" applyAlignment="1">
      <alignment horizontal="center" vertical="center" wrapText="1"/>
    </xf>
    <xf numFmtId="0" fontId="4" fillId="10" borderId="104" xfId="0" applyFont="1" applyFill="1" applyBorder="1" applyAlignment="1">
      <alignment horizontal="center" vertical="center" wrapText="1"/>
    </xf>
    <xf numFmtId="0" fontId="4" fillId="10" borderId="105" xfId="0" applyFont="1" applyFill="1" applyBorder="1" applyAlignment="1">
      <alignment horizontal="center" vertical="center" wrapText="1"/>
    </xf>
    <xf numFmtId="0" fontId="4" fillId="10" borderId="106" xfId="0" applyFont="1" applyFill="1" applyBorder="1" applyAlignment="1">
      <alignment horizontal="center" vertical="center" wrapText="1"/>
    </xf>
    <xf numFmtId="1" fontId="4" fillId="9" borderId="82" xfId="0" applyNumberFormat="1" applyFont="1" applyFill="1" applyBorder="1" applyAlignment="1" applyProtection="1">
      <alignment horizontal="center" vertical="center" wrapText="1"/>
      <protection locked="0"/>
    </xf>
    <xf numFmtId="1" fontId="4" fillId="9" borderId="83" xfId="0" applyNumberFormat="1" applyFont="1" applyFill="1" applyBorder="1" applyAlignment="1" applyProtection="1">
      <alignment horizontal="center" vertical="center" wrapText="1"/>
      <protection locked="0"/>
    </xf>
    <xf numFmtId="1" fontId="4" fillId="9" borderId="104" xfId="0" applyNumberFormat="1" applyFont="1" applyFill="1" applyBorder="1" applyAlignment="1" applyProtection="1">
      <alignment horizontal="center" vertical="center" wrapText="1"/>
      <protection locked="0"/>
    </xf>
    <xf numFmtId="1" fontId="4" fillId="9" borderId="105" xfId="0" applyNumberFormat="1" applyFont="1" applyFill="1" applyBorder="1" applyAlignment="1" applyProtection="1">
      <alignment horizontal="center" vertical="center" wrapText="1"/>
      <protection locked="0"/>
    </xf>
    <xf numFmtId="0" fontId="4" fillId="10" borderId="107" xfId="0" applyFont="1" applyFill="1" applyBorder="1" applyAlignment="1">
      <alignment horizontal="center" vertical="center" wrapText="1"/>
    </xf>
    <xf numFmtId="0" fontId="4" fillId="10" borderId="86" xfId="0" applyFont="1" applyFill="1" applyBorder="1" applyAlignment="1">
      <alignment horizontal="center" vertical="center" wrapText="1"/>
    </xf>
    <xf numFmtId="0" fontId="4" fillId="10" borderId="87" xfId="0" applyFont="1" applyFill="1" applyBorder="1" applyAlignment="1">
      <alignment horizontal="center" vertical="center" wrapText="1"/>
    </xf>
    <xf numFmtId="1" fontId="4" fillId="11" borderId="108" xfId="0" applyNumberFormat="1" applyFont="1" applyFill="1" applyBorder="1" applyAlignment="1" applyProtection="1">
      <alignment horizontal="center" vertical="center" wrapText="1"/>
      <protection locked="0"/>
    </xf>
    <xf numFmtId="0" fontId="4" fillId="9" borderId="102" xfId="0" applyFont="1" applyFill="1" applyBorder="1" applyAlignment="1" applyProtection="1">
      <alignment horizontal="center" vertical="center" wrapText="1"/>
      <protection locked="0"/>
    </xf>
    <xf numFmtId="0" fontId="4" fillId="9" borderId="103" xfId="0" applyFont="1" applyFill="1" applyBorder="1" applyAlignment="1" applyProtection="1">
      <alignment horizontal="center" vertical="center" wrapText="1"/>
      <protection locked="0"/>
    </xf>
    <xf numFmtId="0" fontId="4" fillId="9" borderId="109" xfId="0" applyFont="1" applyFill="1" applyBorder="1" applyAlignment="1" applyProtection="1">
      <alignment horizontal="center" vertical="center" wrapText="1"/>
      <protection locked="0"/>
    </xf>
    <xf numFmtId="0" fontId="4" fillId="10" borderId="110" xfId="0" applyFont="1" applyFill="1" applyBorder="1" applyAlignment="1">
      <alignment horizontal="center" vertical="center" wrapText="1"/>
    </xf>
    <xf numFmtId="0" fontId="4" fillId="10" borderId="90" xfId="0" applyFont="1" applyFill="1" applyBorder="1" applyAlignment="1">
      <alignment horizontal="center" vertical="center" wrapText="1"/>
    </xf>
    <xf numFmtId="0" fontId="4" fillId="10" borderId="91" xfId="0" applyFont="1" applyFill="1" applyBorder="1" applyAlignment="1">
      <alignment horizontal="center" vertical="center" wrapText="1"/>
    </xf>
    <xf numFmtId="1" fontId="4" fillId="9" borderId="111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72" xfId="0" applyFont="1" applyFill="1" applyBorder="1" applyAlignment="1" applyProtection="1">
      <alignment horizontal="center" vertical="center" wrapText="1"/>
      <protection locked="0"/>
    </xf>
    <xf numFmtId="0" fontId="4" fillId="3" borderId="112" xfId="0" applyFont="1" applyFill="1" applyBorder="1" applyAlignment="1" applyProtection="1">
      <alignment horizontal="center" vertical="center" wrapText="1"/>
      <protection locked="0"/>
    </xf>
    <xf numFmtId="0" fontId="4" fillId="3" borderId="62" xfId="0" applyFont="1" applyFill="1" applyBorder="1" applyAlignment="1" applyProtection="1">
      <alignment horizontal="center" vertical="center" wrapText="1"/>
      <protection locked="0"/>
    </xf>
    <xf numFmtId="0" fontId="4" fillId="0" borderId="54" xfId="0" applyFont="1" applyBorder="1" applyAlignment="1" applyProtection="1">
      <alignment horizontal="center" wrapText="1"/>
    </xf>
    <xf numFmtId="0" fontId="4" fillId="0" borderId="54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60" xfId="0" applyFont="1" applyBorder="1" applyAlignment="1" applyProtection="1">
      <alignment horizontal="center" vertical="center" wrapText="1"/>
    </xf>
    <xf numFmtId="0" fontId="4" fillId="0" borderId="50" xfId="0" applyFont="1" applyBorder="1" applyAlignment="1" applyProtection="1">
      <alignment horizontal="center" vertical="center" wrapText="1"/>
    </xf>
    <xf numFmtId="0" fontId="4" fillId="0" borderId="54" xfId="0" applyFont="1" applyBorder="1" applyAlignment="1" applyProtection="1">
      <alignment horizontal="center" vertical="top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27" xfId="0" applyFont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0" borderId="60" xfId="0" applyFont="1" applyBorder="1" applyAlignment="1" applyProtection="1">
      <alignment horizontal="center" vertical="top" wrapText="1"/>
    </xf>
    <xf numFmtId="0" fontId="4" fillId="0" borderId="50" xfId="0" applyFont="1" applyBorder="1" applyAlignment="1" applyProtection="1">
      <alignment horizontal="center" vertical="top" wrapText="1"/>
    </xf>
    <xf numFmtId="0" fontId="5" fillId="2" borderId="9" xfId="0" applyFont="1" applyFill="1" applyBorder="1" applyAlignment="1" applyProtection="1">
      <alignment horizontal="center" wrapText="1"/>
    </xf>
    <xf numFmtId="0" fontId="5" fillId="2" borderId="1" xfId="0" applyFont="1" applyFill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2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0" fontId="4" fillId="3" borderId="46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3" xfId="0" applyFont="1" applyFill="1" applyBorder="1" applyAlignment="1" applyProtection="1">
      <alignment horizontal="center" vertical="center" wrapText="1"/>
      <protection locked="0"/>
    </xf>
    <xf numFmtId="0" fontId="4" fillId="3" borderId="55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4" fillId="3" borderId="57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10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Новомед"/>
      <sheetName val="ЦГКБ"/>
      <sheetName val="СВОД"/>
    </sheetNames>
    <sheetDataSet>
      <sheetData sheetId="0">
        <row r="7">
          <cell r="E7">
            <v>514</v>
          </cell>
        </row>
        <row r="8">
          <cell r="E8">
            <v>754</v>
          </cell>
        </row>
        <row r="9">
          <cell r="E9">
            <v>613</v>
          </cell>
        </row>
        <row r="10">
          <cell r="E10">
            <v>1881</v>
          </cell>
        </row>
      </sheetData>
      <sheetData sheetId="1">
        <row r="7">
          <cell r="E7">
            <v>517</v>
          </cell>
        </row>
        <row r="8">
          <cell r="E8">
            <v>690</v>
          </cell>
        </row>
        <row r="9">
          <cell r="E9">
            <v>764</v>
          </cell>
        </row>
        <row r="10">
          <cell r="E10">
            <v>1971</v>
          </cell>
        </row>
      </sheetData>
      <sheetData sheetId="2">
        <row r="7">
          <cell r="E7">
            <v>774</v>
          </cell>
        </row>
        <row r="8">
          <cell r="E8">
            <v>808</v>
          </cell>
        </row>
        <row r="9">
          <cell r="E9">
            <v>311</v>
          </cell>
        </row>
        <row r="10">
          <cell r="E10">
            <v>1893</v>
          </cell>
        </row>
      </sheetData>
      <sheetData sheetId="3">
        <row r="7">
          <cell r="E7">
            <v>1553</v>
          </cell>
        </row>
        <row r="8">
          <cell r="E8">
            <v>1778</v>
          </cell>
        </row>
        <row r="9">
          <cell r="E9">
            <v>1118</v>
          </cell>
        </row>
        <row r="10">
          <cell r="E10">
            <v>4449</v>
          </cell>
        </row>
      </sheetData>
      <sheetData sheetId="4">
        <row r="7">
          <cell r="E7">
            <v>594</v>
          </cell>
        </row>
        <row r="8">
          <cell r="E8">
            <v>820</v>
          </cell>
        </row>
        <row r="9">
          <cell r="E9">
            <v>673</v>
          </cell>
        </row>
      </sheetData>
      <sheetData sheetId="5">
        <row r="7">
          <cell r="E7">
            <v>738</v>
          </cell>
        </row>
        <row r="8">
          <cell r="E8">
            <v>876</v>
          </cell>
        </row>
        <row r="9">
          <cell r="E9">
            <v>946</v>
          </cell>
        </row>
      </sheetData>
      <sheetData sheetId="6">
        <row r="7">
          <cell r="E7">
            <v>330</v>
          </cell>
        </row>
        <row r="8">
          <cell r="E8">
            <v>370</v>
          </cell>
        </row>
        <row r="9">
          <cell r="E9">
            <v>299</v>
          </cell>
        </row>
      </sheetData>
      <sheetData sheetId="7">
        <row r="7">
          <cell r="E7">
            <v>172</v>
          </cell>
        </row>
        <row r="8">
          <cell r="E8">
            <v>200</v>
          </cell>
        </row>
      </sheetData>
      <sheetData sheetId="8">
        <row r="7">
          <cell r="E7">
            <v>170</v>
          </cell>
        </row>
        <row r="8">
          <cell r="E8">
            <v>312</v>
          </cell>
        </row>
        <row r="9">
          <cell r="E9">
            <v>282</v>
          </cell>
        </row>
      </sheetData>
      <sheetData sheetId="9">
        <row r="7">
          <cell r="E7">
            <v>345</v>
          </cell>
        </row>
        <row r="8">
          <cell r="E8">
            <v>452</v>
          </cell>
        </row>
        <row r="9">
          <cell r="E9">
            <v>417</v>
          </cell>
        </row>
      </sheetData>
      <sheetData sheetId="10">
        <row r="7">
          <cell r="E7">
            <v>199</v>
          </cell>
        </row>
        <row r="8">
          <cell r="E8">
            <v>433</v>
          </cell>
        </row>
        <row r="9">
          <cell r="E9">
            <v>431</v>
          </cell>
        </row>
      </sheetData>
      <sheetData sheetId="11">
        <row r="7">
          <cell r="E7">
            <v>320</v>
          </cell>
        </row>
        <row r="8">
          <cell r="E8">
            <v>415</v>
          </cell>
        </row>
        <row r="9">
          <cell r="E9">
            <v>264</v>
          </cell>
        </row>
      </sheetData>
      <sheetData sheetId="12"/>
      <sheetData sheetId="13">
        <row r="7">
          <cell r="E7">
            <v>511</v>
          </cell>
        </row>
        <row r="8">
          <cell r="E8">
            <v>558</v>
          </cell>
        </row>
        <row r="9">
          <cell r="E9">
            <v>213</v>
          </cell>
        </row>
      </sheetData>
      <sheetData sheetId="14">
        <row r="7">
          <cell r="E7">
            <v>229</v>
          </cell>
        </row>
        <row r="8">
          <cell r="E8">
            <v>391</v>
          </cell>
        </row>
        <row r="9">
          <cell r="E9">
            <v>353</v>
          </cell>
        </row>
      </sheetData>
      <sheetData sheetId="15">
        <row r="7">
          <cell r="E7">
            <v>590</v>
          </cell>
        </row>
        <row r="8">
          <cell r="E8">
            <v>768</v>
          </cell>
        </row>
        <row r="9">
          <cell r="E9">
            <v>871</v>
          </cell>
        </row>
      </sheetData>
      <sheetData sheetId="16">
        <row r="7">
          <cell r="E7">
            <v>229</v>
          </cell>
        </row>
        <row r="8">
          <cell r="E8">
            <v>336</v>
          </cell>
        </row>
        <row r="9">
          <cell r="E9">
            <v>370</v>
          </cell>
        </row>
      </sheetData>
      <sheetData sheetId="17">
        <row r="7">
          <cell r="E7">
            <v>487</v>
          </cell>
        </row>
        <row r="8">
          <cell r="E8">
            <v>683</v>
          </cell>
        </row>
        <row r="9">
          <cell r="E9">
            <v>364</v>
          </cell>
        </row>
      </sheetData>
      <sheetData sheetId="18">
        <row r="7">
          <cell r="E7">
            <v>636</v>
          </cell>
        </row>
        <row r="8">
          <cell r="E8">
            <v>264</v>
          </cell>
        </row>
        <row r="9">
          <cell r="E9">
            <v>213</v>
          </cell>
        </row>
      </sheetData>
      <sheetData sheetId="19">
        <row r="7">
          <cell r="E7">
            <v>1018</v>
          </cell>
        </row>
        <row r="8">
          <cell r="E8">
            <v>864</v>
          </cell>
        </row>
        <row r="9">
          <cell r="E9">
            <v>799</v>
          </cell>
        </row>
      </sheetData>
      <sheetData sheetId="20">
        <row r="7">
          <cell r="E7">
            <v>3110</v>
          </cell>
        </row>
        <row r="8">
          <cell r="E8">
            <v>2559</v>
          </cell>
        </row>
        <row r="9">
          <cell r="E9">
            <v>2435</v>
          </cell>
        </row>
      </sheetData>
      <sheetData sheetId="21">
        <row r="7">
          <cell r="E7">
            <v>1488</v>
          </cell>
        </row>
        <row r="8">
          <cell r="E8">
            <v>1866</v>
          </cell>
        </row>
        <row r="9">
          <cell r="E9">
            <v>2261</v>
          </cell>
        </row>
      </sheetData>
      <sheetData sheetId="22">
        <row r="7">
          <cell r="E7">
            <v>416</v>
          </cell>
        </row>
        <row r="8">
          <cell r="E8">
            <v>545</v>
          </cell>
        </row>
        <row r="9">
          <cell r="E9">
            <v>274</v>
          </cell>
        </row>
      </sheetData>
      <sheetData sheetId="23">
        <row r="7">
          <cell r="E7">
            <v>688</v>
          </cell>
        </row>
        <row r="8">
          <cell r="E8">
            <v>873</v>
          </cell>
        </row>
        <row r="9">
          <cell r="E9">
            <v>669</v>
          </cell>
        </row>
      </sheetData>
      <sheetData sheetId="24">
        <row r="7">
          <cell r="E7">
            <v>667</v>
          </cell>
        </row>
        <row r="8">
          <cell r="E8">
            <v>668</v>
          </cell>
        </row>
        <row r="9">
          <cell r="E9">
            <v>665</v>
          </cell>
        </row>
      </sheetData>
      <sheetData sheetId="25">
        <row r="7">
          <cell r="E7">
            <v>962</v>
          </cell>
        </row>
        <row r="8">
          <cell r="E8">
            <v>2327</v>
          </cell>
        </row>
        <row r="9">
          <cell r="E9">
            <v>2902</v>
          </cell>
        </row>
      </sheetData>
      <sheetData sheetId="26">
        <row r="7">
          <cell r="E7">
            <v>204</v>
          </cell>
        </row>
        <row r="8">
          <cell r="E8">
            <v>487</v>
          </cell>
        </row>
        <row r="9">
          <cell r="E9">
            <v>375</v>
          </cell>
        </row>
      </sheetData>
      <sheetData sheetId="27">
        <row r="7">
          <cell r="E7">
            <v>36</v>
          </cell>
        </row>
        <row r="8">
          <cell r="E8">
            <v>93</v>
          </cell>
        </row>
        <row r="9">
          <cell r="E9">
            <v>120</v>
          </cell>
        </row>
      </sheetData>
      <sheetData sheetId="28">
        <row r="7">
          <cell r="E7">
            <v>26</v>
          </cell>
        </row>
        <row r="8">
          <cell r="E8">
            <v>262</v>
          </cell>
        </row>
        <row r="9">
          <cell r="E9">
            <v>336</v>
          </cell>
        </row>
      </sheetData>
      <sheetData sheetId="29">
        <row r="7">
          <cell r="E7">
            <v>11</v>
          </cell>
        </row>
        <row r="8">
          <cell r="E8">
            <v>108</v>
          </cell>
        </row>
        <row r="9">
          <cell r="E9">
            <v>30</v>
          </cell>
        </row>
      </sheetData>
      <sheetData sheetId="30">
        <row r="7">
          <cell r="E7">
            <v>42</v>
          </cell>
        </row>
        <row r="8">
          <cell r="E8">
            <v>0</v>
          </cell>
        </row>
        <row r="9">
          <cell r="E9">
            <v>0</v>
          </cell>
        </row>
      </sheetData>
      <sheetData sheetId="31"/>
      <sheetData sheetId="32">
        <row r="7">
          <cell r="E7">
            <v>2413</v>
          </cell>
        </row>
        <row r="8">
          <cell r="E8">
            <v>1666</v>
          </cell>
        </row>
        <row r="9">
          <cell r="E9">
            <v>1867</v>
          </cell>
        </row>
      </sheetData>
      <sheetData sheetId="33">
        <row r="7">
          <cell r="E7">
            <v>20218</v>
          </cell>
        </row>
        <row r="8">
          <cell r="E8">
            <v>23596</v>
          </cell>
        </row>
        <row r="9">
          <cell r="E9">
            <v>21742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Y153"/>
  <sheetViews>
    <sheetView zoomScale="80" zoomScaleNormal="8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[1]Баграт!$E$7</f>
        <v>514</v>
      </c>
      <c r="W5" s="6">
        <f>[1]Баграт!$E$8</f>
        <v>754</v>
      </c>
      <c r="X5" s="6">
        <f>[1]Баграт!$E$9</f>
        <v>613</v>
      </c>
      <c r="Y5" s="6">
        <f>[1]Баграт!$E$10</f>
        <v>1881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25"/>
      <c r="E8" s="126"/>
      <c r="F8" s="126"/>
      <c r="G8" s="157">
        <f>D8+E8+F8</f>
        <v>0</v>
      </c>
      <c r="H8" s="127"/>
      <c r="I8" s="126"/>
      <c r="J8" s="126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>
        <v>2</v>
      </c>
      <c r="F9" s="144">
        <v>1</v>
      </c>
      <c r="G9" s="156">
        <f t="shared" ref="G9:G72" si="4">D9+E9+F9</f>
        <v>3</v>
      </c>
      <c r="H9" s="145"/>
      <c r="I9" s="144">
        <v>1</v>
      </c>
      <c r="J9" s="144">
        <v>1</v>
      </c>
      <c r="K9" s="161">
        <f t="shared" si="0"/>
        <v>2</v>
      </c>
      <c r="L9" s="154">
        <f t="shared" si="1"/>
        <v>0</v>
      </c>
      <c r="M9" s="155">
        <f t="shared" si="1"/>
        <v>3</v>
      </c>
      <c r="N9" s="155">
        <f t="shared" si="1"/>
        <v>2</v>
      </c>
      <c r="O9" s="156">
        <f t="shared" si="2"/>
        <v>5</v>
      </c>
      <c r="P9" s="147">
        <v>1</v>
      </c>
      <c r="Q9" s="33">
        <f>L9/V5</f>
        <v>0</v>
      </c>
      <c r="R9" s="33">
        <f>M9/W5</f>
        <v>3.9787798408488064E-3</v>
      </c>
      <c r="S9" s="33">
        <f>N9/X5</f>
        <v>3.2626427406199023E-3</v>
      </c>
      <c r="T9" s="33">
        <f>O9/Y5</f>
        <v>2.6581605528973951E-3</v>
      </c>
      <c r="U9" s="34">
        <f t="shared" si="3"/>
        <v>0.2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28"/>
      <c r="E10" s="129"/>
      <c r="F10" s="129"/>
      <c r="G10" s="162">
        <f t="shared" si="4"/>
        <v>0</v>
      </c>
      <c r="H10" s="130"/>
      <c r="I10" s="129"/>
      <c r="J10" s="129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28"/>
      <c r="E11" s="129"/>
      <c r="F11" s="129"/>
      <c r="G11" s="162">
        <f t="shared" si="4"/>
        <v>0</v>
      </c>
      <c r="H11" s="130"/>
      <c r="I11" s="129"/>
      <c r="J11" s="129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28"/>
      <c r="E12" s="129"/>
      <c r="F12" s="129"/>
      <c r="G12" s="162">
        <f t="shared" si="4"/>
        <v>0</v>
      </c>
      <c r="H12" s="130"/>
      <c r="I12" s="129"/>
      <c r="J12" s="129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28"/>
      <c r="E13" s="129"/>
      <c r="F13" s="129"/>
      <c r="G13" s="162">
        <f t="shared" si="4"/>
        <v>0</v>
      </c>
      <c r="H13" s="130"/>
      <c r="I13" s="129"/>
      <c r="J13" s="129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28"/>
      <c r="E14" s="129"/>
      <c r="F14" s="129"/>
      <c r="G14" s="162">
        <f t="shared" si="4"/>
        <v>0</v>
      </c>
      <c r="H14" s="130"/>
      <c r="I14" s="129"/>
      <c r="J14" s="129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28"/>
      <c r="E15" s="129"/>
      <c r="F15" s="129"/>
      <c r="G15" s="162">
        <f t="shared" si="4"/>
        <v>0</v>
      </c>
      <c r="H15" s="130"/>
      <c r="I15" s="129"/>
      <c r="J15" s="129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28"/>
      <c r="E16" s="129"/>
      <c r="F16" s="129"/>
      <c r="G16" s="162">
        <f t="shared" si="4"/>
        <v>0</v>
      </c>
      <c r="H16" s="130"/>
      <c r="I16" s="129"/>
      <c r="J16" s="129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28"/>
      <c r="E17" s="129"/>
      <c r="F17" s="129"/>
      <c r="G17" s="162">
        <f t="shared" si="4"/>
        <v>0</v>
      </c>
      <c r="H17" s="130"/>
      <c r="I17" s="129"/>
      <c r="J17" s="129">
        <v>1</v>
      </c>
      <c r="K17" s="163">
        <f t="shared" si="0"/>
        <v>1</v>
      </c>
      <c r="L17" s="164">
        <f t="shared" si="1"/>
        <v>0</v>
      </c>
      <c r="M17" s="165">
        <f t="shared" si="1"/>
        <v>0</v>
      </c>
      <c r="N17" s="165">
        <f t="shared" si="1"/>
        <v>1</v>
      </c>
      <c r="O17" s="162">
        <f t="shared" si="2"/>
        <v>1</v>
      </c>
      <c r="P17" s="149"/>
      <c r="Q17" s="33">
        <f>L17/V5</f>
        <v>0</v>
      </c>
      <c r="R17" s="33">
        <f>M17/W5</f>
        <v>0</v>
      </c>
      <c r="S17" s="33">
        <f>N17/X5</f>
        <v>1.6313213703099511E-3</v>
      </c>
      <c r="T17" s="33">
        <f>O17/Y5</f>
        <v>5.3163211057947904E-4</v>
      </c>
      <c r="U17" s="34">
        <f t="shared" si="3"/>
        <v>0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28"/>
      <c r="E18" s="129"/>
      <c r="F18" s="129"/>
      <c r="G18" s="162">
        <f t="shared" si="4"/>
        <v>0</v>
      </c>
      <c r="H18" s="130"/>
      <c r="I18" s="129"/>
      <c r="J18" s="129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28"/>
      <c r="E19" s="129"/>
      <c r="F19" s="129"/>
      <c r="G19" s="162">
        <f t="shared" si="4"/>
        <v>0</v>
      </c>
      <c r="H19" s="130"/>
      <c r="I19" s="129"/>
      <c r="J19" s="129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28"/>
      <c r="E20" s="129"/>
      <c r="F20" s="129"/>
      <c r="G20" s="162">
        <f t="shared" si="4"/>
        <v>0</v>
      </c>
      <c r="H20" s="130"/>
      <c r="I20" s="129"/>
      <c r="J20" s="129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28"/>
      <c r="E21" s="129"/>
      <c r="F21" s="129">
        <v>1</v>
      </c>
      <c r="G21" s="162">
        <f t="shared" si="4"/>
        <v>1</v>
      </c>
      <c r="H21" s="130"/>
      <c r="I21" s="129"/>
      <c r="J21" s="129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1</v>
      </c>
      <c r="O21" s="162">
        <f t="shared" si="2"/>
        <v>1</v>
      </c>
      <c r="P21" s="149"/>
      <c r="Q21" s="33">
        <f>L21/V5</f>
        <v>0</v>
      </c>
      <c r="R21" s="33">
        <f>M21/W5</f>
        <v>0</v>
      </c>
      <c r="S21" s="33">
        <f>N21/X5</f>
        <v>1.6313213703099511E-3</v>
      </c>
      <c r="T21" s="33">
        <f>O21/Y5</f>
        <v>5.3163211057947904E-4</v>
      </c>
      <c r="U21" s="34">
        <f t="shared" si="3"/>
        <v>0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28"/>
      <c r="E22" s="129"/>
      <c r="F22" s="129"/>
      <c r="G22" s="162">
        <f t="shared" si="4"/>
        <v>0</v>
      </c>
      <c r="H22" s="130"/>
      <c r="I22" s="129"/>
      <c r="J22" s="129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28"/>
      <c r="E23" s="129"/>
      <c r="F23" s="129"/>
      <c r="G23" s="162">
        <f t="shared" si="4"/>
        <v>0</v>
      </c>
      <c r="H23" s="130"/>
      <c r="I23" s="129">
        <v>1</v>
      </c>
      <c r="J23" s="129"/>
      <c r="K23" s="163">
        <f t="shared" si="0"/>
        <v>1</v>
      </c>
      <c r="L23" s="164">
        <f t="shared" si="1"/>
        <v>0</v>
      </c>
      <c r="M23" s="165">
        <f t="shared" si="1"/>
        <v>1</v>
      </c>
      <c r="N23" s="165">
        <f t="shared" si="1"/>
        <v>0</v>
      </c>
      <c r="O23" s="162">
        <f t="shared" si="2"/>
        <v>1</v>
      </c>
      <c r="P23" s="149"/>
      <c r="Q23" s="33">
        <f>L23/V5</f>
        <v>0</v>
      </c>
      <c r="R23" s="33">
        <f>M23/W5</f>
        <v>1.3262599469496021E-3</v>
      </c>
      <c r="S23" s="33">
        <f>N23/X5</f>
        <v>0</v>
      </c>
      <c r="T23" s="33">
        <f>O23/Y5</f>
        <v>5.3163211057947904E-4</v>
      </c>
      <c r="U23" s="34">
        <f t="shared" si="3"/>
        <v>0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28"/>
      <c r="E24" s="129"/>
      <c r="F24" s="129"/>
      <c r="G24" s="162">
        <f t="shared" si="4"/>
        <v>0</v>
      </c>
      <c r="H24" s="130"/>
      <c r="I24" s="129"/>
      <c r="J24" s="129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28"/>
      <c r="E25" s="129"/>
      <c r="F25" s="129"/>
      <c r="G25" s="162">
        <f t="shared" si="4"/>
        <v>0</v>
      </c>
      <c r="H25" s="130"/>
      <c r="I25" s="129"/>
      <c r="J25" s="129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28"/>
      <c r="E26" s="129"/>
      <c r="F26" s="129"/>
      <c r="G26" s="162">
        <f t="shared" si="4"/>
        <v>0</v>
      </c>
      <c r="H26" s="130"/>
      <c r="I26" s="129"/>
      <c r="J26" s="129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28"/>
      <c r="E27" s="129"/>
      <c r="F27" s="129"/>
      <c r="G27" s="162">
        <f t="shared" si="4"/>
        <v>0</v>
      </c>
      <c r="H27" s="130"/>
      <c r="I27" s="129"/>
      <c r="J27" s="129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28"/>
      <c r="E28" s="129"/>
      <c r="F28" s="129"/>
      <c r="G28" s="162">
        <f t="shared" si="4"/>
        <v>0</v>
      </c>
      <c r="H28" s="130"/>
      <c r="I28" s="129"/>
      <c r="J28" s="129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28"/>
      <c r="E29" s="129"/>
      <c r="F29" s="129"/>
      <c r="G29" s="162">
        <f t="shared" si="4"/>
        <v>0</v>
      </c>
      <c r="H29" s="130"/>
      <c r="I29" s="129"/>
      <c r="J29" s="129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28"/>
      <c r="E30" s="129"/>
      <c r="F30" s="129"/>
      <c r="G30" s="162">
        <f t="shared" si="4"/>
        <v>0</v>
      </c>
      <c r="H30" s="130"/>
      <c r="I30" s="129"/>
      <c r="J30" s="129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28"/>
      <c r="E31" s="129">
        <v>2</v>
      </c>
      <c r="F31" s="129"/>
      <c r="G31" s="162">
        <f t="shared" si="4"/>
        <v>2</v>
      </c>
      <c r="H31" s="130"/>
      <c r="I31" s="129"/>
      <c r="J31" s="129"/>
      <c r="K31" s="163">
        <f t="shared" si="0"/>
        <v>0</v>
      </c>
      <c r="L31" s="164">
        <f t="shared" si="1"/>
        <v>0</v>
      </c>
      <c r="M31" s="165">
        <f t="shared" si="1"/>
        <v>2</v>
      </c>
      <c r="N31" s="165">
        <f t="shared" si="1"/>
        <v>0</v>
      </c>
      <c r="O31" s="162">
        <f t="shared" si="2"/>
        <v>2</v>
      </c>
      <c r="P31" s="149">
        <v>1</v>
      </c>
      <c r="Q31" s="33">
        <f>L31/V5</f>
        <v>0</v>
      </c>
      <c r="R31" s="33">
        <f>M31/W5</f>
        <v>2.6525198938992041E-3</v>
      </c>
      <c r="S31" s="33">
        <f>N31/X5</f>
        <v>0</v>
      </c>
      <c r="T31" s="33">
        <f>O31/Y5</f>
        <v>1.0632642211589581E-3</v>
      </c>
      <c r="U31" s="34">
        <f t="shared" si="3"/>
        <v>0.5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28"/>
      <c r="E32" s="129"/>
      <c r="F32" s="129"/>
      <c r="G32" s="162">
        <f t="shared" si="4"/>
        <v>0</v>
      </c>
      <c r="H32" s="130"/>
      <c r="I32" s="129"/>
      <c r="J32" s="129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28"/>
      <c r="E33" s="129"/>
      <c r="F33" s="129"/>
      <c r="G33" s="162">
        <f t="shared" si="4"/>
        <v>0</v>
      </c>
      <c r="H33" s="130"/>
      <c r="I33" s="129"/>
      <c r="J33" s="129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25"/>
      <c r="E34" s="126"/>
      <c r="F34" s="126"/>
      <c r="G34" s="157">
        <f t="shared" si="4"/>
        <v>0</v>
      </c>
      <c r="H34" s="127"/>
      <c r="I34" s="126"/>
      <c r="J34" s="126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/>
      <c r="G35" s="156">
        <f t="shared" si="4"/>
        <v>0</v>
      </c>
      <c r="H35" s="145">
        <v>1</v>
      </c>
      <c r="I35" s="144">
        <v>1</v>
      </c>
      <c r="J35" s="144">
        <v>1</v>
      </c>
      <c r="K35" s="161">
        <f t="shared" si="0"/>
        <v>3</v>
      </c>
      <c r="L35" s="168">
        <f t="shared" si="1"/>
        <v>1</v>
      </c>
      <c r="M35" s="169">
        <f t="shared" si="1"/>
        <v>1</v>
      </c>
      <c r="N35" s="169">
        <f t="shared" si="1"/>
        <v>1</v>
      </c>
      <c r="O35" s="170">
        <f t="shared" si="2"/>
        <v>3</v>
      </c>
      <c r="P35" s="147">
        <v>2</v>
      </c>
      <c r="Q35" s="33">
        <f>L35/V5</f>
        <v>1.9455252918287938E-3</v>
      </c>
      <c r="R35" s="33">
        <f>M35/W5</f>
        <v>1.3262599469496021E-3</v>
      </c>
      <c r="S35" s="33">
        <f>N35/X5</f>
        <v>1.6313213703099511E-3</v>
      </c>
      <c r="T35" s="33">
        <f>O35/Y5</f>
        <v>1.594896331738437E-3</v>
      </c>
      <c r="U35" s="34">
        <f t="shared" si="3"/>
        <v>0.66666666666666663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25"/>
      <c r="E36" s="126"/>
      <c r="F36" s="126"/>
      <c r="G36" s="157">
        <f t="shared" si="4"/>
        <v>0</v>
      </c>
      <c r="H36" s="127">
        <v>1</v>
      </c>
      <c r="I36" s="126">
        <v>1</v>
      </c>
      <c r="J36" s="126"/>
      <c r="K36" s="158">
        <f t="shared" si="0"/>
        <v>2</v>
      </c>
      <c r="L36" s="159">
        <f t="shared" si="1"/>
        <v>1</v>
      </c>
      <c r="M36" s="160">
        <f t="shared" si="1"/>
        <v>1</v>
      </c>
      <c r="N36" s="160">
        <f t="shared" si="1"/>
        <v>0</v>
      </c>
      <c r="O36" s="157">
        <f t="shared" si="2"/>
        <v>2</v>
      </c>
      <c r="P36" s="148">
        <v>2</v>
      </c>
      <c r="Q36" s="33">
        <f>L36/V5</f>
        <v>1.9455252918287938E-3</v>
      </c>
      <c r="R36" s="33">
        <f>M36/W5</f>
        <v>1.3262599469496021E-3</v>
      </c>
      <c r="S36" s="33">
        <f>N36/X5</f>
        <v>0</v>
      </c>
      <c r="T36" s="33">
        <f>O36/Y5</f>
        <v>1.0632642211589581E-3</v>
      </c>
      <c r="U36" s="34">
        <f t="shared" si="3"/>
        <v>1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>
        <v>2</v>
      </c>
      <c r="E37" s="144">
        <v>24</v>
      </c>
      <c r="F37" s="144">
        <v>5</v>
      </c>
      <c r="G37" s="156">
        <f t="shared" si="4"/>
        <v>31</v>
      </c>
      <c r="H37" s="145">
        <v>3</v>
      </c>
      <c r="I37" s="144">
        <v>38</v>
      </c>
      <c r="J37" s="144">
        <v>29</v>
      </c>
      <c r="K37" s="161">
        <f t="shared" si="0"/>
        <v>70</v>
      </c>
      <c r="L37" s="168">
        <f t="shared" si="1"/>
        <v>5</v>
      </c>
      <c r="M37" s="169">
        <f t="shared" si="1"/>
        <v>62</v>
      </c>
      <c r="N37" s="169">
        <f t="shared" si="1"/>
        <v>34</v>
      </c>
      <c r="O37" s="170">
        <f t="shared" si="2"/>
        <v>101</v>
      </c>
      <c r="P37" s="147">
        <v>16</v>
      </c>
      <c r="Q37" s="33">
        <f>L37/V5</f>
        <v>9.727626459143969E-3</v>
      </c>
      <c r="R37" s="33">
        <f>M37/W5</f>
        <v>8.2228116710875335E-2</v>
      </c>
      <c r="S37" s="33">
        <f>N37/X5</f>
        <v>5.5464926590538338E-2</v>
      </c>
      <c r="T37" s="33">
        <f>O37/Y5</f>
        <v>5.3694843168527379E-2</v>
      </c>
      <c r="U37" s="34">
        <f t="shared" si="3"/>
        <v>0.15841584158415842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28"/>
      <c r="E38" s="129">
        <v>1</v>
      </c>
      <c r="F38" s="129"/>
      <c r="G38" s="162">
        <f t="shared" si="4"/>
        <v>1</v>
      </c>
      <c r="H38" s="130">
        <v>1</v>
      </c>
      <c r="I38" s="129">
        <v>2</v>
      </c>
      <c r="J38" s="129">
        <v>5</v>
      </c>
      <c r="K38" s="163">
        <f t="shared" si="0"/>
        <v>8</v>
      </c>
      <c r="L38" s="164">
        <f t="shared" si="1"/>
        <v>1</v>
      </c>
      <c r="M38" s="165">
        <f t="shared" si="1"/>
        <v>3</v>
      </c>
      <c r="N38" s="165">
        <f t="shared" si="1"/>
        <v>5</v>
      </c>
      <c r="O38" s="162">
        <f t="shared" si="2"/>
        <v>9</v>
      </c>
      <c r="P38" s="149">
        <v>3</v>
      </c>
      <c r="Q38" s="33">
        <f>L38/V5</f>
        <v>1.9455252918287938E-3</v>
      </c>
      <c r="R38" s="33">
        <f>M38/W5</f>
        <v>3.9787798408488064E-3</v>
      </c>
      <c r="S38" s="33">
        <f>N38/X5</f>
        <v>8.1566068515497546E-3</v>
      </c>
      <c r="T38" s="33">
        <f>O38/Y5</f>
        <v>4.7846889952153108E-3</v>
      </c>
      <c r="U38" s="34">
        <f t="shared" si="3"/>
        <v>0.33333333333333331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28"/>
      <c r="E39" s="129">
        <v>8</v>
      </c>
      <c r="F39" s="129">
        <v>2</v>
      </c>
      <c r="G39" s="162">
        <f t="shared" si="4"/>
        <v>10</v>
      </c>
      <c r="H39" s="130"/>
      <c r="I39" s="129">
        <v>6</v>
      </c>
      <c r="J39" s="129">
        <v>4</v>
      </c>
      <c r="K39" s="163">
        <f t="shared" si="0"/>
        <v>10</v>
      </c>
      <c r="L39" s="164">
        <f t="shared" si="1"/>
        <v>0</v>
      </c>
      <c r="M39" s="165">
        <f t="shared" si="1"/>
        <v>14</v>
      </c>
      <c r="N39" s="165">
        <f t="shared" si="1"/>
        <v>6</v>
      </c>
      <c r="O39" s="162">
        <f t="shared" si="2"/>
        <v>20</v>
      </c>
      <c r="P39" s="149">
        <v>6</v>
      </c>
      <c r="Q39" s="33">
        <f>L39/V5</f>
        <v>0</v>
      </c>
      <c r="R39" s="33">
        <f>M39/W5</f>
        <v>1.8567639257294429E-2</v>
      </c>
      <c r="S39" s="33">
        <f>N39/X5</f>
        <v>9.7879282218597055E-3</v>
      </c>
      <c r="T39" s="33">
        <f>O39/Y5</f>
        <v>1.063264221158958E-2</v>
      </c>
      <c r="U39" s="34">
        <f t="shared" si="3"/>
        <v>0.3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25">
        <v>2</v>
      </c>
      <c r="E40" s="126">
        <v>15</v>
      </c>
      <c r="F40" s="126">
        <v>3</v>
      </c>
      <c r="G40" s="157">
        <f t="shared" si="4"/>
        <v>20</v>
      </c>
      <c r="H40" s="127">
        <v>2</v>
      </c>
      <c r="I40" s="126">
        <v>30</v>
      </c>
      <c r="J40" s="126">
        <v>20</v>
      </c>
      <c r="K40" s="158">
        <f t="shared" si="0"/>
        <v>52</v>
      </c>
      <c r="L40" s="159">
        <f t="shared" si="1"/>
        <v>4</v>
      </c>
      <c r="M40" s="160">
        <f t="shared" si="1"/>
        <v>45</v>
      </c>
      <c r="N40" s="160">
        <f t="shared" si="1"/>
        <v>23</v>
      </c>
      <c r="O40" s="157">
        <f t="shared" si="2"/>
        <v>72</v>
      </c>
      <c r="P40" s="148">
        <v>22</v>
      </c>
      <c r="Q40" s="33">
        <f>L40/V5</f>
        <v>7.7821011673151752E-3</v>
      </c>
      <c r="R40" s="33">
        <f>M40/W5</f>
        <v>5.9681697612732093E-2</v>
      </c>
      <c r="S40" s="33">
        <f>N40/X5</f>
        <v>3.7520391517128875E-2</v>
      </c>
      <c r="T40" s="33">
        <f>O40/Y5</f>
        <v>3.8277511961722487E-2</v>
      </c>
      <c r="U40" s="34">
        <f t="shared" si="3"/>
        <v>0.30555555555555558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>
        <v>1</v>
      </c>
      <c r="F41" s="144"/>
      <c r="G41" s="156">
        <f t="shared" si="4"/>
        <v>1</v>
      </c>
      <c r="H41" s="145"/>
      <c r="I41" s="144">
        <v>2</v>
      </c>
      <c r="J41" s="144">
        <v>2</v>
      </c>
      <c r="K41" s="161">
        <f t="shared" si="0"/>
        <v>4</v>
      </c>
      <c r="L41" s="168">
        <f t="shared" si="1"/>
        <v>0</v>
      </c>
      <c r="M41" s="169">
        <f t="shared" si="1"/>
        <v>3</v>
      </c>
      <c r="N41" s="169">
        <f t="shared" si="1"/>
        <v>2</v>
      </c>
      <c r="O41" s="170">
        <f t="shared" si="2"/>
        <v>5</v>
      </c>
      <c r="P41" s="147">
        <v>2</v>
      </c>
      <c r="Q41" s="33">
        <f>L41/V5</f>
        <v>0</v>
      </c>
      <c r="R41" s="33">
        <f>M41/W5</f>
        <v>3.9787798408488064E-3</v>
      </c>
      <c r="S41" s="33">
        <f>N41/X5</f>
        <v>3.2626427406199023E-3</v>
      </c>
      <c r="T41" s="33">
        <f>O41/Y5</f>
        <v>2.6581605528973951E-3</v>
      </c>
      <c r="U41" s="34">
        <f t="shared" si="3"/>
        <v>0.4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25"/>
      <c r="E42" s="126"/>
      <c r="F42" s="126"/>
      <c r="G42" s="157">
        <f t="shared" si="4"/>
        <v>0</v>
      </c>
      <c r="H42" s="127"/>
      <c r="I42" s="126"/>
      <c r="J42" s="126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>
        <v>1</v>
      </c>
      <c r="F43" s="144"/>
      <c r="G43" s="156">
        <f t="shared" si="4"/>
        <v>1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1</v>
      </c>
      <c r="N43" s="169">
        <f t="shared" si="1"/>
        <v>0</v>
      </c>
      <c r="O43" s="170">
        <f t="shared" si="2"/>
        <v>1</v>
      </c>
      <c r="P43" s="147"/>
      <c r="Q43" s="33">
        <f>L43/V5</f>
        <v>0</v>
      </c>
      <c r="R43" s="33">
        <f>M43/W5</f>
        <v>1.3262599469496021E-3</v>
      </c>
      <c r="S43" s="33">
        <f>N43/X5</f>
        <v>0</v>
      </c>
      <c r="T43" s="33">
        <f>O43/Y5</f>
        <v>5.3163211057947904E-4</v>
      </c>
      <c r="U43" s="34">
        <f t="shared" si="3"/>
        <v>0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28"/>
      <c r="E44" s="129"/>
      <c r="F44" s="129"/>
      <c r="G44" s="162">
        <f t="shared" si="4"/>
        <v>0</v>
      </c>
      <c r="H44" s="130"/>
      <c r="I44" s="129"/>
      <c r="J44" s="129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28"/>
      <c r="E45" s="129"/>
      <c r="F45" s="129"/>
      <c r="G45" s="162">
        <f t="shared" si="4"/>
        <v>0</v>
      </c>
      <c r="H45" s="130"/>
      <c r="I45" s="129"/>
      <c r="J45" s="129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25"/>
      <c r="E46" s="126">
        <v>1</v>
      </c>
      <c r="F46" s="126"/>
      <c r="G46" s="157">
        <f t="shared" si="4"/>
        <v>1</v>
      </c>
      <c r="H46" s="127"/>
      <c r="I46" s="126"/>
      <c r="J46" s="126"/>
      <c r="K46" s="158">
        <f t="shared" si="0"/>
        <v>0</v>
      </c>
      <c r="L46" s="159">
        <f t="shared" si="1"/>
        <v>0</v>
      </c>
      <c r="M46" s="160">
        <f t="shared" si="1"/>
        <v>1</v>
      </c>
      <c r="N46" s="160">
        <f t="shared" si="1"/>
        <v>0</v>
      </c>
      <c r="O46" s="157">
        <f t="shared" si="2"/>
        <v>1</v>
      </c>
      <c r="P46" s="148">
        <v>1</v>
      </c>
      <c r="Q46" s="33">
        <f>L46/V5</f>
        <v>0</v>
      </c>
      <c r="R46" s="33">
        <f>M46/W5</f>
        <v>1.3262599469496021E-3</v>
      </c>
      <c r="S46" s="33">
        <f>N46/X5</f>
        <v>0</v>
      </c>
      <c r="T46" s="33">
        <f>O46/Y5</f>
        <v>5.3163211057947904E-4</v>
      </c>
      <c r="U46" s="34">
        <f t="shared" si="3"/>
        <v>1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/>
      <c r="E47" s="144">
        <v>19</v>
      </c>
      <c r="F47" s="144">
        <v>22</v>
      </c>
      <c r="G47" s="156">
        <f t="shared" si="4"/>
        <v>41</v>
      </c>
      <c r="H47" s="145"/>
      <c r="I47" s="144">
        <v>14</v>
      </c>
      <c r="J47" s="144">
        <v>47</v>
      </c>
      <c r="K47" s="161">
        <f t="shared" si="0"/>
        <v>61</v>
      </c>
      <c r="L47" s="168">
        <f t="shared" si="1"/>
        <v>0</v>
      </c>
      <c r="M47" s="169">
        <f t="shared" si="1"/>
        <v>33</v>
      </c>
      <c r="N47" s="169">
        <f t="shared" si="1"/>
        <v>69</v>
      </c>
      <c r="O47" s="170">
        <f t="shared" si="2"/>
        <v>102</v>
      </c>
      <c r="P47" s="147">
        <v>9</v>
      </c>
      <c r="Q47" s="33">
        <f>L47/V5</f>
        <v>0</v>
      </c>
      <c r="R47" s="33">
        <f>M47/W5</f>
        <v>4.3766578249336871E-2</v>
      </c>
      <c r="S47" s="33">
        <f>N47/X5</f>
        <v>0.11256117455138662</v>
      </c>
      <c r="T47" s="33">
        <f>O47/Y5</f>
        <v>5.4226475279106859E-2</v>
      </c>
      <c r="U47" s="34">
        <f t="shared" si="3"/>
        <v>8.8235294117647065E-2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28"/>
      <c r="E48" s="129">
        <v>10</v>
      </c>
      <c r="F48" s="129">
        <v>9</v>
      </c>
      <c r="G48" s="162">
        <f t="shared" si="4"/>
        <v>19</v>
      </c>
      <c r="H48" s="130"/>
      <c r="I48" s="129">
        <v>8</v>
      </c>
      <c r="J48" s="129">
        <v>22</v>
      </c>
      <c r="K48" s="163">
        <f t="shared" si="0"/>
        <v>30</v>
      </c>
      <c r="L48" s="164">
        <f t="shared" si="1"/>
        <v>0</v>
      </c>
      <c r="M48" s="165">
        <f t="shared" si="1"/>
        <v>18</v>
      </c>
      <c r="N48" s="165">
        <f t="shared" si="1"/>
        <v>31</v>
      </c>
      <c r="O48" s="162">
        <f t="shared" si="2"/>
        <v>49</v>
      </c>
      <c r="P48" s="149">
        <v>7</v>
      </c>
      <c r="Q48" s="33">
        <f>L48/V5</f>
        <v>0</v>
      </c>
      <c r="R48" s="33">
        <f>M48/W5</f>
        <v>2.3872679045092837E-2</v>
      </c>
      <c r="S48" s="33">
        <f>N48/X5</f>
        <v>5.0570962479608482E-2</v>
      </c>
      <c r="T48" s="33">
        <f>O48/Y5</f>
        <v>2.6049973418394472E-2</v>
      </c>
      <c r="U48" s="34">
        <f t="shared" si="3"/>
        <v>0.14285714285714285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28"/>
      <c r="E49" s="129">
        <v>1</v>
      </c>
      <c r="F49" s="129">
        <v>1</v>
      </c>
      <c r="G49" s="162">
        <f t="shared" si="4"/>
        <v>2</v>
      </c>
      <c r="H49" s="130"/>
      <c r="I49" s="129">
        <v>1</v>
      </c>
      <c r="J49" s="129">
        <v>2</v>
      </c>
      <c r="K49" s="163">
        <f t="shared" si="0"/>
        <v>3</v>
      </c>
      <c r="L49" s="164">
        <f t="shared" si="1"/>
        <v>0</v>
      </c>
      <c r="M49" s="165">
        <f t="shared" si="1"/>
        <v>2</v>
      </c>
      <c r="N49" s="165">
        <f t="shared" si="1"/>
        <v>3</v>
      </c>
      <c r="O49" s="162">
        <f t="shared" si="2"/>
        <v>5</v>
      </c>
      <c r="P49" s="149">
        <v>3</v>
      </c>
      <c r="Q49" s="33">
        <f>L49/V5</f>
        <v>0</v>
      </c>
      <c r="R49" s="33">
        <f>M49/W5</f>
        <v>2.6525198938992041E-3</v>
      </c>
      <c r="S49" s="33">
        <f>N49/X5</f>
        <v>4.8939641109298528E-3</v>
      </c>
      <c r="T49" s="33">
        <f>O49/Y5</f>
        <v>2.6581605528973951E-3</v>
      </c>
      <c r="U49" s="34">
        <f t="shared" si="3"/>
        <v>0.6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28"/>
      <c r="E50" s="129">
        <v>5</v>
      </c>
      <c r="F50" s="129">
        <v>2</v>
      </c>
      <c r="G50" s="162">
        <f t="shared" si="4"/>
        <v>7</v>
      </c>
      <c r="H50" s="130"/>
      <c r="I50" s="129"/>
      <c r="J50" s="129">
        <v>1</v>
      </c>
      <c r="K50" s="163">
        <f t="shared" si="0"/>
        <v>1</v>
      </c>
      <c r="L50" s="164">
        <f t="shared" si="1"/>
        <v>0</v>
      </c>
      <c r="M50" s="165">
        <f t="shared" si="1"/>
        <v>5</v>
      </c>
      <c r="N50" s="165">
        <f t="shared" si="1"/>
        <v>3</v>
      </c>
      <c r="O50" s="162">
        <f t="shared" si="2"/>
        <v>8</v>
      </c>
      <c r="P50" s="149">
        <v>1</v>
      </c>
      <c r="Q50" s="33">
        <f>L50/V5</f>
        <v>0</v>
      </c>
      <c r="R50" s="33">
        <f>M50/W5</f>
        <v>6.6312997347480109E-3</v>
      </c>
      <c r="S50" s="33">
        <f>N50/X5</f>
        <v>4.8939641109298528E-3</v>
      </c>
      <c r="T50" s="33">
        <f>O50/Y5</f>
        <v>4.2530568846358323E-3</v>
      </c>
      <c r="U50" s="34">
        <f t="shared" si="3"/>
        <v>0.125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28"/>
      <c r="E51" s="129"/>
      <c r="F51" s="129"/>
      <c r="G51" s="162">
        <f t="shared" si="4"/>
        <v>0</v>
      </c>
      <c r="H51" s="130"/>
      <c r="I51" s="129"/>
      <c r="J51" s="129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28"/>
      <c r="E52" s="129"/>
      <c r="F52" s="129">
        <v>3</v>
      </c>
      <c r="G52" s="162">
        <f t="shared" si="4"/>
        <v>3</v>
      </c>
      <c r="H52" s="130"/>
      <c r="I52" s="129"/>
      <c r="J52" s="129">
        <v>2</v>
      </c>
      <c r="K52" s="163">
        <f t="shared" si="0"/>
        <v>2</v>
      </c>
      <c r="L52" s="164">
        <f t="shared" si="1"/>
        <v>0</v>
      </c>
      <c r="M52" s="165">
        <f t="shared" si="1"/>
        <v>0</v>
      </c>
      <c r="N52" s="165">
        <f t="shared" si="1"/>
        <v>5</v>
      </c>
      <c r="O52" s="162">
        <f t="shared" si="2"/>
        <v>5</v>
      </c>
      <c r="P52" s="149"/>
      <c r="Q52" s="33">
        <f>L52/V5</f>
        <v>0</v>
      </c>
      <c r="R52" s="33">
        <f>M52/W5</f>
        <v>0</v>
      </c>
      <c r="S52" s="33">
        <f>N52/X5</f>
        <v>8.1566068515497546E-3</v>
      </c>
      <c r="T52" s="33">
        <f>O52/Y5</f>
        <v>2.6581605528973951E-3</v>
      </c>
      <c r="U52" s="34">
        <f t="shared" si="3"/>
        <v>0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28"/>
      <c r="E53" s="129">
        <v>1</v>
      </c>
      <c r="F53" s="129">
        <v>1</v>
      </c>
      <c r="G53" s="162">
        <f t="shared" si="4"/>
        <v>2</v>
      </c>
      <c r="H53" s="130"/>
      <c r="I53" s="129"/>
      <c r="J53" s="129">
        <v>1</v>
      </c>
      <c r="K53" s="163">
        <f t="shared" si="0"/>
        <v>1</v>
      </c>
      <c r="L53" s="164">
        <f t="shared" si="1"/>
        <v>0</v>
      </c>
      <c r="M53" s="165">
        <f t="shared" si="1"/>
        <v>1</v>
      </c>
      <c r="N53" s="165">
        <f t="shared" si="1"/>
        <v>2</v>
      </c>
      <c r="O53" s="162">
        <f t="shared" si="2"/>
        <v>3</v>
      </c>
      <c r="P53" s="149">
        <v>1</v>
      </c>
      <c r="Q53" s="33">
        <f>L53/V5</f>
        <v>0</v>
      </c>
      <c r="R53" s="33">
        <f>M53/W5</f>
        <v>1.3262599469496021E-3</v>
      </c>
      <c r="S53" s="33">
        <f>N53/X5</f>
        <v>3.2626427406199023E-3</v>
      </c>
      <c r="T53" s="33">
        <f>O53/Y5</f>
        <v>1.594896331738437E-3</v>
      </c>
      <c r="U53" s="34">
        <f t="shared" si="3"/>
        <v>0.33333333333333331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28"/>
      <c r="E54" s="129"/>
      <c r="F54" s="129">
        <v>1</v>
      </c>
      <c r="G54" s="162">
        <f t="shared" si="4"/>
        <v>1</v>
      </c>
      <c r="H54" s="130"/>
      <c r="I54" s="129"/>
      <c r="J54" s="129">
        <v>1</v>
      </c>
      <c r="K54" s="163">
        <f t="shared" si="0"/>
        <v>1</v>
      </c>
      <c r="L54" s="164">
        <f t="shared" si="1"/>
        <v>0</v>
      </c>
      <c r="M54" s="165">
        <f t="shared" si="1"/>
        <v>0</v>
      </c>
      <c r="N54" s="165">
        <f t="shared" si="1"/>
        <v>2</v>
      </c>
      <c r="O54" s="162">
        <f t="shared" si="2"/>
        <v>2</v>
      </c>
      <c r="P54" s="149">
        <v>1</v>
      </c>
      <c r="Q54" s="33">
        <f>L54/V5</f>
        <v>0</v>
      </c>
      <c r="R54" s="33">
        <f>M54/W5</f>
        <v>0</v>
      </c>
      <c r="S54" s="33">
        <f>N54/X5</f>
        <v>3.2626427406199023E-3</v>
      </c>
      <c r="T54" s="33">
        <f>O54/Y5</f>
        <v>1.0632642211589581E-3</v>
      </c>
      <c r="U54" s="34">
        <f t="shared" si="3"/>
        <v>0.5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28"/>
      <c r="E55" s="129"/>
      <c r="F55" s="129">
        <v>2</v>
      </c>
      <c r="G55" s="162">
        <f t="shared" si="4"/>
        <v>2</v>
      </c>
      <c r="H55" s="130"/>
      <c r="I55" s="129">
        <v>1</v>
      </c>
      <c r="J55" s="129">
        <v>12</v>
      </c>
      <c r="K55" s="163">
        <f t="shared" si="0"/>
        <v>13</v>
      </c>
      <c r="L55" s="164">
        <f t="shared" si="1"/>
        <v>0</v>
      </c>
      <c r="M55" s="165">
        <f t="shared" si="1"/>
        <v>1</v>
      </c>
      <c r="N55" s="165">
        <f t="shared" si="1"/>
        <v>14</v>
      </c>
      <c r="O55" s="162">
        <f t="shared" si="2"/>
        <v>15</v>
      </c>
      <c r="P55" s="149"/>
      <c r="Q55" s="33">
        <f>L55/V5</f>
        <v>0</v>
      </c>
      <c r="R55" s="33">
        <f>M55/W5</f>
        <v>1.3262599469496021E-3</v>
      </c>
      <c r="S55" s="33">
        <f>N55/X5</f>
        <v>2.2838499184339316E-2</v>
      </c>
      <c r="T55" s="33">
        <f>O55/Y5</f>
        <v>7.9744816586921844E-3</v>
      </c>
      <c r="U55" s="34">
        <f t="shared" si="3"/>
        <v>0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28"/>
      <c r="E56" s="129"/>
      <c r="F56" s="129"/>
      <c r="G56" s="162">
        <f t="shared" si="4"/>
        <v>0</v>
      </c>
      <c r="H56" s="130"/>
      <c r="I56" s="129"/>
      <c r="J56" s="129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28"/>
      <c r="E57" s="129">
        <v>2</v>
      </c>
      <c r="F57" s="129">
        <v>3</v>
      </c>
      <c r="G57" s="162">
        <f t="shared" si="4"/>
        <v>5</v>
      </c>
      <c r="H57" s="130"/>
      <c r="I57" s="129">
        <v>2</v>
      </c>
      <c r="J57" s="129">
        <v>6</v>
      </c>
      <c r="K57" s="163">
        <f t="shared" si="0"/>
        <v>8</v>
      </c>
      <c r="L57" s="164">
        <f t="shared" si="1"/>
        <v>0</v>
      </c>
      <c r="M57" s="165">
        <f t="shared" si="1"/>
        <v>4</v>
      </c>
      <c r="N57" s="165">
        <f t="shared" si="1"/>
        <v>9</v>
      </c>
      <c r="O57" s="162">
        <f t="shared" si="2"/>
        <v>13</v>
      </c>
      <c r="P57" s="149">
        <v>4</v>
      </c>
      <c r="Q57" s="33">
        <f>L57/V5</f>
        <v>0</v>
      </c>
      <c r="R57" s="33">
        <f>M57/W5</f>
        <v>5.3050397877984082E-3</v>
      </c>
      <c r="S57" s="33">
        <f>N57/X5</f>
        <v>1.468189233278956E-2</v>
      </c>
      <c r="T57" s="33">
        <f>O57/Y5</f>
        <v>6.9112174375332274E-3</v>
      </c>
      <c r="U57" s="34">
        <f t="shared" si="3"/>
        <v>0.30769230769230771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28"/>
      <c r="E58" s="129"/>
      <c r="F58" s="129"/>
      <c r="G58" s="162">
        <f t="shared" si="4"/>
        <v>0</v>
      </c>
      <c r="H58" s="130"/>
      <c r="I58" s="129">
        <v>1</v>
      </c>
      <c r="J58" s="129"/>
      <c r="K58" s="163">
        <f t="shared" si="0"/>
        <v>1</v>
      </c>
      <c r="L58" s="164">
        <f t="shared" si="1"/>
        <v>0</v>
      </c>
      <c r="M58" s="165">
        <f t="shared" si="1"/>
        <v>1</v>
      </c>
      <c r="N58" s="165">
        <f t="shared" si="1"/>
        <v>0</v>
      </c>
      <c r="O58" s="162">
        <f t="shared" si="2"/>
        <v>1</v>
      </c>
      <c r="P58" s="149">
        <v>1</v>
      </c>
      <c r="Q58" s="33">
        <f>L58/V5</f>
        <v>0</v>
      </c>
      <c r="R58" s="33">
        <f>M58/W5</f>
        <v>1.3262599469496021E-3</v>
      </c>
      <c r="S58" s="33">
        <f>N58/X5</f>
        <v>0</v>
      </c>
      <c r="T58" s="33">
        <f>O58/Y5</f>
        <v>5.3163211057947904E-4</v>
      </c>
      <c r="U58" s="34">
        <f t="shared" si="3"/>
        <v>1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25"/>
      <c r="E59" s="126"/>
      <c r="F59" s="126"/>
      <c r="G59" s="157">
        <f t="shared" si="4"/>
        <v>0</v>
      </c>
      <c r="H59" s="127"/>
      <c r="I59" s="126"/>
      <c r="J59" s="126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/>
      <c r="F60" s="144">
        <v>1</v>
      </c>
      <c r="G60" s="156">
        <f t="shared" si="4"/>
        <v>1</v>
      </c>
      <c r="H60" s="145"/>
      <c r="I60" s="144">
        <v>2</v>
      </c>
      <c r="J60" s="144">
        <v>2</v>
      </c>
      <c r="K60" s="161">
        <f t="shared" si="0"/>
        <v>4</v>
      </c>
      <c r="L60" s="168">
        <f t="shared" si="1"/>
        <v>0</v>
      </c>
      <c r="M60" s="169">
        <f t="shared" si="1"/>
        <v>2</v>
      </c>
      <c r="N60" s="169">
        <f t="shared" si="1"/>
        <v>3</v>
      </c>
      <c r="O60" s="170">
        <f t="shared" si="2"/>
        <v>5</v>
      </c>
      <c r="P60" s="147">
        <v>1</v>
      </c>
      <c r="Q60" s="33">
        <f>L60/V5</f>
        <v>0</v>
      </c>
      <c r="R60" s="33">
        <f>M60/W5</f>
        <v>2.6525198938992041E-3</v>
      </c>
      <c r="S60" s="33">
        <f>N60/X5</f>
        <v>4.8939641109298528E-3</v>
      </c>
      <c r="T60" s="33">
        <f>O60/Y5</f>
        <v>2.6581605528973951E-3</v>
      </c>
      <c r="U60" s="34">
        <f t="shared" si="3"/>
        <v>0.2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28"/>
      <c r="E61" s="129"/>
      <c r="F61" s="129"/>
      <c r="G61" s="162">
        <f t="shared" si="4"/>
        <v>0</v>
      </c>
      <c r="H61" s="130"/>
      <c r="I61" s="129"/>
      <c r="J61" s="129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28"/>
      <c r="E62" s="129"/>
      <c r="F62" s="129"/>
      <c r="G62" s="162">
        <f t="shared" si="4"/>
        <v>0</v>
      </c>
      <c r="H62" s="130"/>
      <c r="I62" s="129">
        <v>1</v>
      </c>
      <c r="J62" s="129">
        <v>1</v>
      </c>
      <c r="K62" s="163">
        <f t="shared" si="0"/>
        <v>2</v>
      </c>
      <c r="L62" s="164">
        <f t="shared" si="1"/>
        <v>0</v>
      </c>
      <c r="M62" s="165">
        <f t="shared" si="1"/>
        <v>1</v>
      </c>
      <c r="N62" s="165">
        <f t="shared" si="1"/>
        <v>1</v>
      </c>
      <c r="O62" s="162">
        <f t="shared" si="2"/>
        <v>2</v>
      </c>
      <c r="P62" s="149">
        <v>1</v>
      </c>
      <c r="Q62" s="33">
        <f>L62/V5</f>
        <v>0</v>
      </c>
      <c r="R62" s="33">
        <f>M62/W5</f>
        <v>1.3262599469496021E-3</v>
      </c>
      <c r="S62" s="33">
        <f>N62/X5</f>
        <v>1.6313213703099511E-3</v>
      </c>
      <c r="T62" s="33">
        <f>O62/Y5</f>
        <v>1.0632642211589581E-3</v>
      </c>
      <c r="U62" s="34">
        <f t="shared" si="3"/>
        <v>0.5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25"/>
      <c r="E63" s="126"/>
      <c r="F63" s="126"/>
      <c r="G63" s="157">
        <f t="shared" si="4"/>
        <v>0</v>
      </c>
      <c r="H63" s="127"/>
      <c r="I63" s="126">
        <v>1</v>
      </c>
      <c r="J63" s="126">
        <v>1</v>
      </c>
      <c r="K63" s="158">
        <f t="shared" si="0"/>
        <v>2</v>
      </c>
      <c r="L63" s="159">
        <f t="shared" si="1"/>
        <v>0</v>
      </c>
      <c r="M63" s="160">
        <f t="shared" si="1"/>
        <v>1</v>
      </c>
      <c r="N63" s="160">
        <f t="shared" si="1"/>
        <v>1</v>
      </c>
      <c r="O63" s="157">
        <f t="shared" si="2"/>
        <v>2</v>
      </c>
      <c r="P63" s="148">
        <v>2</v>
      </c>
      <c r="Q63" s="33">
        <f>L63/V5</f>
        <v>0</v>
      </c>
      <c r="R63" s="33">
        <f>M63/W5</f>
        <v>1.3262599469496021E-3</v>
      </c>
      <c r="S63" s="33">
        <f>N63/X5</f>
        <v>1.6313213703099511E-3</v>
      </c>
      <c r="T63" s="33">
        <f>O63/Y5</f>
        <v>1.0632642211589581E-3</v>
      </c>
      <c r="U63" s="34">
        <f t="shared" si="3"/>
        <v>1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/>
      <c r="E64" s="144">
        <v>1</v>
      </c>
      <c r="F64" s="144"/>
      <c r="G64" s="156">
        <f t="shared" si="4"/>
        <v>1</v>
      </c>
      <c r="H64" s="145"/>
      <c r="I64" s="144">
        <v>1</v>
      </c>
      <c r="J64" s="144">
        <v>1</v>
      </c>
      <c r="K64" s="161">
        <f t="shared" si="0"/>
        <v>2</v>
      </c>
      <c r="L64" s="168">
        <f t="shared" si="1"/>
        <v>0</v>
      </c>
      <c r="M64" s="169">
        <f t="shared" si="1"/>
        <v>2</v>
      </c>
      <c r="N64" s="169">
        <f t="shared" si="1"/>
        <v>1</v>
      </c>
      <c r="O64" s="170">
        <f t="shared" si="2"/>
        <v>3</v>
      </c>
      <c r="P64" s="147">
        <v>1</v>
      </c>
      <c r="Q64" s="33">
        <f>L64/V5</f>
        <v>0</v>
      </c>
      <c r="R64" s="33">
        <f>M64/W5</f>
        <v>2.6525198938992041E-3</v>
      </c>
      <c r="S64" s="33">
        <f>N64/X5</f>
        <v>1.6313213703099511E-3</v>
      </c>
      <c r="T64" s="33">
        <f>O64/Y5</f>
        <v>1.594896331738437E-3</v>
      </c>
      <c r="U64" s="34">
        <f t="shared" si="3"/>
        <v>0.33333333333333331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28"/>
      <c r="E65" s="129">
        <v>1</v>
      </c>
      <c r="F65" s="129"/>
      <c r="G65" s="162">
        <f t="shared" si="4"/>
        <v>1</v>
      </c>
      <c r="H65" s="130"/>
      <c r="I65" s="129"/>
      <c r="J65" s="129"/>
      <c r="K65" s="163">
        <f t="shared" si="0"/>
        <v>0</v>
      </c>
      <c r="L65" s="164">
        <f t="shared" si="1"/>
        <v>0</v>
      </c>
      <c r="M65" s="165">
        <f t="shared" si="1"/>
        <v>1</v>
      </c>
      <c r="N65" s="165">
        <f t="shared" si="1"/>
        <v>0</v>
      </c>
      <c r="O65" s="162">
        <f t="shared" si="2"/>
        <v>1</v>
      </c>
      <c r="P65" s="149"/>
      <c r="Q65" s="33">
        <f>L65/V5</f>
        <v>0</v>
      </c>
      <c r="R65" s="33">
        <f>M65/W5</f>
        <v>1.3262599469496021E-3</v>
      </c>
      <c r="S65" s="33">
        <f>N65/X5</f>
        <v>0</v>
      </c>
      <c r="T65" s="33">
        <f>O65/Y5</f>
        <v>5.3163211057947904E-4</v>
      </c>
      <c r="U65" s="34">
        <f t="shared" si="3"/>
        <v>0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28"/>
      <c r="E66" s="129"/>
      <c r="F66" s="129"/>
      <c r="G66" s="162">
        <f t="shared" si="4"/>
        <v>0</v>
      </c>
      <c r="H66" s="130"/>
      <c r="I66" s="129">
        <v>1</v>
      </c>
      <c r="J66" s="129"/>
      <c r="K66" s="163">
        <f t="shared" si="0"/>
        <v>1</v>
      </c>
      <c r="L66" s="164">
        <f t="shared" si="1"/>
        <v>0</v>
      </c>
      <c r="M66" s="165">
        <f t="shared" si="1"/>
        <v>1</v>
      </c>
      <c r="N66" s="165">
        <f t="shared" si="1"/>
        <v>0</v>
      </c>
      <c r="O66" s="162">
        <f t="shared" si="2"/>
        <v>1</v>
      </c>
      <c r="P66" s="149">
        <v>1</v>
      </c>
      <c r="Q66" s="33">
        <f>L66/V5</f>
        <v>0</v>
      </c>
      <c r="R66" s="33">
        <f>M66/W5</f>
        <v>1.3262599469496021E-3</v>
      </c>
      <c r="S66" s="33">
        <f>N66/X5</f>
        <v>0</v>
      </c>
      <c r="T66" s="33">
        <f>O66/Y5</f>
        <v>5.3163211057947904E-4</v>
      </c>
      <c r="U66" s="34">
        <f t="shared" si="3"/>
        <v>1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28"/>
      <c r="E67" s="129"/>
      <c r="F67" s="129"/>
      <c r="G67" s="162">
        <f t="shared" si="4"/>
        <v>0</v>
      </c>
      <c r="H67" s="130"/>
      <c r="I67" s="129"/>
      <c r="J67" s="129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25"/>
      <c r="E68" s="126"/>
      <c r="F68" s="126"/>
      <c r="G68" s="157">
        <f t="shared" si="4"/>
        <v>0</v>
      </c>
      <c r="H68" s="127"/>
      <c r="I68" s="126"/>
      <c r="J68" s="126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/>
      <c r="E69" s="144"/>
      <c r="F69" s="144"/>
      <c r="G69" s="156">
        <f t="shared" si="4"/>
        <v>0</v>
      </c>
      <c r="H69" s="145"/>
      <c r="I69" s="144">
        <v>1</v>
      </c>
      <c r="J69" s="144"/>
      <c r="K69" s="161">
        <f t="shared" si="0"/>
        <v>1</v>
      </c>
      <c r="L69" s="154">
        <f t="shared" si="1"/>
        <v>0</v>
      </c>
      <c r="M69" s="155">
        <f t="shared" si="1"/>
        <v>1</v>
      </c>
      <c r="N69" s="155">
        <f t="shared" si="1"/>
        <v>0</v>
      </c>
      <c r="O69" s="156">
        <f t="shared" si="2"/>
        <v>1</v>
      </c>
      <c r="P69" s="147">
        <v>1</v>
      </c>
      <c r="Q69" s="33">
        <f>L69/V5</f>
        <v>0</v>
      </c>
      <c r="R69" s="33">
        <f>M69/W5</f>
        <v>1.3262599469496021E-3</v>
      </c>
      <c r="S69" s="33">
        <f>N69/X5</f>
        <v>0</v>
      </c>
      <c r="T69" s="33">
        <f>O69/Y5</f>
        <v>5.3163211057947904E-4</v>
      </c>
      <c r="U69" s="34">
        <f t="shared" si="3"/>
        <v>1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28"/>
      <c r="E70" s="129"/>
      <c r="F70" s="129"/>
      <c r="G70" s="162">
        <f t="shared" si="4"/>
        <v>0</v>
      </c>
      <c r="H70" s="130"/>
      <c r="I70" s="129"/>
      <c r="J70" s="129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28"/>
      <c r="E71" s="129"/>
      <c r="F71" s="129"/>
      <c r="G71" s="162">
        <f t="shared" si="4"/>
        <v>0</v>
      </c>
      <c r="H71" s="130"/>
      <c r="I71" s="129">
        <v>1</v>
      </c>
      <c r="J71" s="129"/>
      <c r="K71" s="163">
        <f t="shared" si="0"/>
        <v>1</v>
      </c>
      <c r="L71" s="164">
        <f t="shared" si="5"/>
        <v>0</v>
      </c>
      <c r="M71" s="165">
        <f t="shared" si="5"/>
        <v>1</v>
      </c>
      <c r="N71" s="165">
        <f t="shared" si="5"/>
        <v>0</v>
      </c>
      <c r="O71" s="162">
        <f t="shared" si="2"/>
        <v>1</v>
      </c>
      <c r="P71" s="149">
        <v>1</v>
      </c>
      <c r="Q71" s="33">
        <f>L71/V5</f>
        <v>0</v>
      </c>
      <c r="R71" s="33">
        <f>M71/W5</f>
        <v>1.3262599469496021E-3</v>
      </c>
      <c r="S71" s="33">
        <f>N71/X5</f>
        <v>0</v>
      </c>
      <c r="T71" s="33">
        <f>O71/Y5</f>
        <v>5.3163211057947904E-4</v>
      </c>
      <c r="U71" s="34">
        <f t="shared" si="3"/>
        <v>1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>
        <v>6</v>
      </c>
      <c r="E73" s="179">
        <v>13</v>
      </c>
      <c r="F73" s="179">
        <v>13</v>
      </c>
      <c r="G73" s="180">
        <f>D73+E73+F73</f>
        <v>32</v>
      </c>
      <c r="H73" s="183"/>
      <c r="I73" s="179">
        <v>5</v>
      </c>
      <c r="J73" s="179"/>
      <c r="K73" s="184">
        <f>H73+I73+J73</f>
        <v>5</v>
      </c>
      <c r="L73" s="182">
        <f t="shared" si="5"/>
        <v>6</v>
      </c>
      <c r="M73" s="181">
        <f t="shared" si="5"/>
        <v>18</v>
      </c>
      <c r="N73" s="181">
        <f t="shared" si="5"/>
        <v>13</v>
      </c>
      <c r="O73" s="180">
        <f>L73+M73+N73</f>
        <v>37</v>
      </c>
      <c r="P73" s="151">
        <v>21</v>
      </c>
      <c r="Q73" s="33">
        <f>L73/V5</f>
        <v>1.1673151750972763E-2</v>
      </c>
      <c r="R73" s="33">
        <f>M73/W5</f>
        <v>2.3872679045092837E-2</v>
      </c>
      <c r="S73" s="33">
        <f>N73/X5</f>
        <v>2.1207177814029365E-2</v>
      </c>
      <c r="T73" s="33">
        <f>O73/Y5</f>
        <v>1.9670388091440724E-2</v>
      </c>
      <c r="U73" s="34">
        <f>P73/O73</f>
        <v>0.56756756756756754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8</v>
      </c>
      <c r="E74" s="117">
        <f t="shared" si="6"/>
        <v>61</v>
      </c>
      <c r="F74" s="117">
        <f t="shared" si="6"/>
        <v>42</v>
      </c>
      <c r="G74" s="118">
        <f t="shared" si="6"/>
        <v>111</v>
      </c>
      <c r="H74" s="119">
        <f t="shared" si="6"/>
        <v>4</v>
      </c>
      <c r="I74" s="117">
        <f t="shared" si="6"/>
        <v>65</v>
      </c>
      <c r="J74" s="117">
        <f t="shared" si="6"/>
        <v>83</v>
      </c>
      <c r="K74" s="120">
        <f t="shared" si="6"/>
        <v>152</v>
      </c>
      <c r="L74" s="121">
        <f t="shared" si="6"/>
        <v>12</v>
      </c>
      <c r="M74" s="122">
        <f t="shared" si="6"/>
        <v>126</v>
      </c>
      <c r="N74" s="122">
        <f t="shared" si="6"/>
        <v>125</v>
      </c>
      <c r="O74" s="123">
        <f t="shared" si="6"/>
        <v>263</v>
      </c>
      <c r="P74" s="124">
        <f t="shared" si="6"/>
        <v>54</v>
      </c>
      <c r="Q74" s="33">
        <f>L74/V5</f>
        <v>2.3346303501945526E-2</v>
      </c>
      <c r="R74" s="33">
        <f>M74/W5</f>
        <v>0.16710875331564987</v>
      </c>
      <c r="S74" s="33">
        <f>N74/X5</f>
        <v>0.2039151712887439</v>
      </c>
      <c r="T74" s="33">
        <f>O74/Y5</f>
        <v>0.13981924508240298</v>
      </c>
      <c r="U74" s="34">
        <f>P74/O74</f>
        <v>0.20532319391634982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[1]Неман!$E$7</f>
        <v>345</v>
      </c>
      <c r="W5" s="6">
        <f>[1]Неман!$E$8</f>
        <v>452</v>
      </c>
      <c r="X5" s="6">
        <f>[1]Неман!$E$9</f>
        <v>417</v>
      </c>
      <c r="Y5" s="6">
        <f>SUM(V5:X5)</f>
        <v>1214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25"/>
      <c r="E8" s="126"/>
      <c r="F8" s="126"/>
      <c r="G8" s="157">
        <f>D8+E8+F8</f>
        <v>0</v>
      </c>
      <c r="H8" s="127"/>
      <c r="I8" s="126"/>
      <c r="J8" s="126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/>
      <c r="G9" s="156">
        <f t="shared" ref="G9:G72" si="4">D9+E9+F9</f>
        <v>0</v>
      </c>
      <c r="H9" s="145"/>
      <c r="I9" s="144"/>
      <c r="J9" s="144"/>
      <c r="K9" s="161">
        <f t="shared" si="0"/>
        <v>0</v>
      </c>
      <c r="L9" s="154">
        <f t="shared" si="1"/>
        <v>0</v>
      </c>
      <c r="M9" s="155">
        <f t="shared" si="1"/>
        <v>0</v>
      </c>
      <c r="N9" s="155">
        <f t="shared" si="1"/>
        <v>0</v>
      </c>
      <c r="O9" s="156">
        <f t="shared" si="2"/>
        <v>0</v>
      </c>
      <c r="P9" s="147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28"/>
      <c r="E10" s="129"/>
      <c r="F10" s="129"/>
      <c r="G10" s="162">
        <f t="shared" si="4"/>
        <v>0</v>
      </c>
      <c r="H10" s="130"/>
      <c r="I10" s="129"/>
      <c r="J10" s="129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28"/>
      <c r="E11" s="129"/>
      <c r="F11" s="129"/>
      <c r="G11" s="162">
        <f t="shared" si="4"/>
        <v>0</v>
      </c>
      <c r="H11" s="130"/>
      <c r="I11" s="129"/>
      <c r="J11" s="129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28"/>
      <c r="E12" s="129"/>
      <c r="F12" s="129"/>
      <c r="G12" s="162">
        <f t="shared" si="4"/>
        <v>0</v>
      </c>
      <c r="H12" s="130"/>
      <c r="I12" s="129"/>
      <c r="J12" s="129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28"/>
      <c r="E13" s="129"/>
      <c r="F13" s="129"/>
      <c r="G13" s="162">
        <f t="shared" si="4"/>
        <v>0</v>
      </c>
      <c r="H13" s="130"/>
      <c r="I13" s="129"/>
      <c r="J13" s="129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28"/>
      <c r="E14" s="129"/>
      <c r="F14" s="129"/>
      <c r="G14" s="162">
        <f t="shared" si="4"/>
        <v>0</v>
      </c>
      <c r="H14" s="130"/>
      <c r="I14" s="129"/>
      <c r="J14" s="129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28"/>
      <c r="E15" s="129"/>
      <c r="F15" s="129"/>
      <c r="G15" s="162">
        <f t="shared" si="4"/>
        <v>0</v>
      </c>
      <c r="H15" s="130"/>
      <c r="I15" s="129"/>
      <c r="J15" s="129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28"/>
      <c r="E16" s="129"/>
      <c r="F16" s="129"/>
      <c r="G16" s="162">
        <f t="shared" si="4"/>
        <v>0</v>
      </c>
      <c r="H16" s="130"/>
      <c r="I16" s="129"/>
      <c r="J16" s="129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28"/>
      <c r="E17" s="129"/>
      <c r="F17" s="129"/>
      <c r="G17" s="162">
        <f t="shared" si="4"/>
        <v>0</v>
      </c>
      <c r="H17" s="130"/>
      <c r="I17" s="129"/>
      <c r="J17" s="129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28"/>
      <c r="E18" s="129"/>
      <c r="F18" s="129"/>
      <c r="G18" s="162">
        <f t="shared" si="4"/>
        <v>0</v>
      </c>
      <c r="H18" s="130"/>
      <c r="I18" s="129"/>
      <c r="J18" s="129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28"/>
      <c r="E19" s="129"/>
      <c r="F19" s="129"/>
      <c r="G19" s="162">
        <f t="shared" si="4"/>
        <v>0</v>
      </c>
      <c r="H19" s="130"/>
      <c r="I19" s="129"/>
      <c r="J19" s="129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28"/>
      <c r="E20" s="129"/>
      <c r="F20" s="129"/>
      <c r="G20" s="162">
        <f t="shared" si="4"/>
        <v>0</v>
      </c>
      <c r="H20" s="130"/>
      <c r="I20" s="129"/>
      <c r="J20" s="129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28"/>
      <c r="E21" s="129"/>
      <c r="F21" s="129"/>
      <c r="G21" s="162">
        <f t="shared" si="4"/>
        <v>0</v>
      </c>
      <c r="H21" s="130"/>
      <c r="I21" s="129"/>
      <c r="J21" s="129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28"/>
      <c r="E22" s="129"/>
      <c r="F22" s="129"/>
      <c r="G22" s="162">
        <f t="shared" si="4"/>
        <v>0</v>
      </c>
      <c r="H22" s="130"/>
      <c r="I22" s="129"/>
      <c r="J22" s="129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28"/>
      <c r="E23" s="129"/>
      <c r="F23" s="129"/>
      <c r="G23" s="162">
        <f t="shared" si="4"/>
        <v>0</v>
      </c>
      <c r="H23" s="130"/>
      <c r="I23" s="129"/>
      <c r="J23" s="129"/>
      <c r="K23" s="163">
        <f t="shared" si="0"/>
        <v>0</v>
      </c>
      <c r="L23" s="164">
        <f t="shared" si="1"/>
        <v>0</v>
      </c>
      <c r="M23" s="165">
        <f t="shared" si="1"/>
        <v>0</v>
      </c>
      <c r="N23" s="165">
        <f t="shared" si="1"/>
        <v>0</v>
      </c>
      <c r="O23" s="162">
        <f t="shared" si="2"/>
        <v>0</v>
      </c>
      <c r="P23" s="149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28"/>
      <c r="E24" s="129"/>
      <c r="F24" s="129"/>
      <c r="G24" s="162">
        <f t="shared" si="4"/>
        <v>0</v>
      </c>
      <c r="H24" s="130"/>
      <c r="I24" s="129"/>
      <c r="J24" s="129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28"/>
      <c r="E25" s="129"/>
      <c r="F25" s="129"/>
      <c r="G25" s="162">
        <f t="shared" si="4"/>
        <v>0</v>
      </c>
      <c r="H25" s="130"/>
      <c r="I25" s="129"/>
      <c r="J25" s="129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28"/>
      <c r="E26" s="129"/>
      <c r="F26" s="129"/>
      <c r="G26" s="162">
        <f t="shared" si="4"/>
        <v>0</v>
      </c>
      <c r="H26" s="130"/>
      <c r="I26" s="129"/>
      <c r="J26" s="129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28"/>
      <c r="E27" s="129"/>
      <c r="F27" s="129"/>
      <c r="G27" s="162">
        <f t="shared" si="4"/>
        <v>0</v>
      </c>
      <c r="H27" s="130"/>
      <c r="I27" s="129"/>
      <c r="J27" s="129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28"/>
      <c r="E28" s="129"/>
      <c r="F28" s="129"/>
      <c r="G28" s="162">
        <f t="shared" si="4"/>
        <v>0</v>
      </c>
      <c r="H28" s="130"/>
      <c r="I28" s="129"/>
      <c r="J28" s="129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28"/>
      <c r="E29" s="129"/>
      <c r="F29" s="129"/>
      <c r="G29" s="162">
        <f t="shared" si="4"/>
        <v>0</v>
      </c>
      <c r="H29" s="130"/>
      <c r="I29" s="129"/>
      <c r="J29" s="129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28"/>
      <c r="E30" s="129"/>
      <c r="F30" s="129"/>
      <c r="G30" s="162">
        <f t="shared" si="4"/>
        <v>0</v>
      </c>
      <c r="H30" s="130"/>
      <c r="I30" s="129"/>
      <c r="J30" s="129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28"/>
      <c r="E31" s="129"/>
      <c r="F31" s="129"/>
      <c r="G31" s="162">
        <f t="shared" si="4"/>
        <v>0</v>
      </c>
      <c r="H31" s="130"/>
      <c r="I31" s="129"/>
      <c r="J31" s="129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28"/>
      <c r="E32" s="129"/>
      <c r="F32" s="129"/>
      <c r="G32" s="162">
        <f t="shared" si="4"/>
        <v>0</v>
      </c>
      <c r="H32" s="130"/>
      <c r="I32" s="129"/>
      <c r="J32" s="129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28"/>
      <c r="E33" s="129"/>
      <c r="F33" s="129"/>
      <c r="G33" s="162">
        <f t="shared" si="4"/>
        <v>0</v>
      </c>
      <c r="H33" s="130"/>
      <c r="I33" s="129"/>
      <c r="J33" s="129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25"/>
      <c r="E34" s="126"/>
      <c r="F34" s="126"/>
      <c r="G34" s="157">
        <f t="shared" si="4"/>
        <v>0</v>
      </c>
      <c r="H34" s="127"/>
      <c r="I34" s="126"/>
      <c r="J34" s="126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/>
      <c r="G35" s="156">
        <f t="shared" si="4"/>
        <v>0</v>
      </c>
      <c r="H35" s="145"/>
      <c r="I35" s="144"/>
      <c r="J35" s="144"/>
      <c r="K35" s="161">
        <f t="shared" si="0"/>
        <v>0</v>
      </c>
      <c r="L35" s="168">
        <f t="shared" si="1"/>
        <v>0</v>
      </c>
      <c r="M35" s="169">
        <f t="shared" si="1"/>
        <v>0</v>
      </c>
      <c r="N35" s="169">
        <f t="shared" si="1"/>
        <v>0</v>
      </c>
      <c r="O35" s="170">
        <f t="shared" si="2"/>
        <v>0</v>
      </c>
      <c r="P35" s="147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25"/>
      <c r="E36" s="126"/>
      <c r="F36" s="126"/>
      <c r="G36" s="157">
        <f t="shared" si="4"/>
        <v>0</v>
      </c>
      <c r="H36" s="127"/>
      <c r="I36" s="126"/>
      <c r="J36" s="126"/>
      <c r="K36" s="158">
        <f t="shared" si="0"/>
        <v>0</v>
      </c>
      <c r="L36" s="159">
        <f t="shared" si="1"/>
        <v>0</v>
      </c>
      <c r="M36" s="160">
        <f t="shared" si="1"/>
        <v>0</v>
      </c>
      <c r="N36" s="160">
        <f t="shared" si="1"/>
        <v>0</v>
      </c>
      <c r="O36" s="157">
        <f t="shared" si="2"/>
        <v>0</v>
      </c>
      <c r="P36" s="148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/>
      <c r="E37" s="144"/>
      <c r="F37" s="144"/>
      <c r="G37" s="156">
        <f t="shared" si="4"/>
        <v>0</v>
      </c>
      <c r="H37" s="145"/>
      <c r="I37" s="144"/>
      <c r="J37" s="144"/>
      <c r="K37" s="161">
        <f t="shared" si="0"/>
        <v>0</v>
      </c>
      <c r="L37" s="168">
        <f t="shared" si="1"/>
        <v>0</v>
      </c>
      <c r="M37" s="169">
        <f t="shared" si="1"/>
        <v>0</v>
      </c>
      <c r="N37" s="169">
        <f t="shared" si="1"/>
        <v>0</v>
      </c>
      <c r="O37" s="170">
        <f t="shared" si="2"/>
        <v>0</v>
      </c>
      <c r="P37" s="147"/>
      <c r="Q37" s="33">
        <f>L37/V5</f>
        <v>0</v>
      </c>
      <c r="R37" s="33">
        <f>M37/W5</f>
        <v>0</v>
      </c>
      <c r="S37" s="33">
        <f>N37/X5</f>
        <v>0</v>
      </c>
      <c r="T37" s="33">
        <f>O37/Y5</f>
        <v>0</v>
      </c>
      <c r="U37" s="34" t="e">
        <f t="shared" si="3"/>
        <v>#DIV/0!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28"/>
      <c r="E38" s="129"/>
      <c r="F38" s="129"/>
      <c r="G38" s="162">
        <f t="shared" si="4"/>
        <v>0</v>
      </c>
      <c r="H38" s="130"/>
      <c r="I38" s="129"/>
      <c r="J38" s="129"/>
      <c r="K38" s="163">
        <f t="shared" si="0"/>
        <v>0</v>
      </c>
      <c r="L38" s="164">
        <f t="shared" si="1"/>
        <v>0</v>
      </c>
      <c r="M38" s="165">
        <f t="shared" si="1"/>
        <v>0</v>
      </c>
      <c r="N38" s="165">
        <f t="shared" si="1"/>
        <v>0</v>
      </c>
      <c r="O38" s="162">
        <f t="shared" si="2"/>
        <v>0</v>
      </c>
      <c r="P38" s="149"/>
      <c r="Q38" s="33">
        <f>L38/V5</f>
        <v>0</v>
      </c>
      <c r="R38" s="33">
        <f>M38/W5</f>
        <v>0</v>
      </c>
      <c r="S38" s="33">
        <f>N38/X5</f>
        <v>0</v>
      </c>
      <c r="T38" s="33">
        <f>O38/Y5</f>
        <v>0</v>
      </c>
      <c r="U38" s="34" t="e">
        <f t="shared" si="3"/>
        <v>#DIV/0!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28"/>
      <c r="E39" s="129"/>
      <c r="F39" s="129"/>
      <c r="G39" s="162">
        <f t="shared" si="4"/>
        <v>0</v>
      </c>
      <c r="H39" s="130"/>
      <c r="I39" s="129"/>
      <c r="J39" s="129"/>
      <c r="K39" s="163">
        <f t="shared" si="0"/>
        <v>0</v>
      </c>
      <c r="L39" s="164">
        <f t="shared" si="1"/>
        <v>0</v>
      </c>
      <c r="M39" s="165">
        <f t="shared" si="1"/>
        <v>0</v>
      </c>
      <c r="N39" s="165">
        <f t="shared" si="1"/>
        <v>0</v>
      </c>
      <c r="O39" s="162">
        <f t="shared" si="2"/>
        <v>0</v>
      </c>
      <c r="P39" s="149"/>
      <c r="Q39" s="33">
        <f>L39/V5</f>
        <v>0</v>
      </c>
      <c r="R39" s="33">
        <f>M39/W5</f>
        <v>0</v>
      </c>
      <c r="S39" s="33">
        <f>N39/X5</f>
        <v>0</v>
      </c>
      <c r="T39" s="33">
        <f>O39/Y5</f>
        <v>0</v>
      </c>
      <c r="U39" s="34" t="e">
        <f t="shared" si="3"/>
        <v>#DIV/0!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25"/>
      <c r="E40" s="126"/>
      <c r="F40" s="126"/>
      <c r="G40" s="157">
        <f t="shared" si="4"/>
        <v>0</v>
      </c>
      <c r="H40" s="127"/>
      <c r="I40" s="126"/>
      <c r="J40" s="126"/>
      <c r="K40" s="158">
        <f t="shared" si="0"/>
        <v>0</v>
      </c>
      <c r="L40" s="159">
        <f t="shared" si="1"/>
        <v>0</v>
      </c>
      <c r="M40" s="160">
        <f t="shared" si="1"/>
        <v>0</v>
      </c>
      <c r="N40" s="160">
        <f t="shared" si="1"/>
        <v>0</v>
      </c>
      <c r="O40" s="157">
        <f t="shared" si="2"/>
        <v>0</v>
      </c>
      <c r="P40" s="148"/>
      <c r="Q40" s="33">
        <f>L40/V5</f>
        <v>0</v>
      </c>
      <c r="R40" s="33">
        <f>M40/W5</f>
        <v>0</v>
      </c>
      <c r="S40" s="33">
        <f>N40/X5</f>
        <v>0</v>
      </c>
      <c r="T40" s="33">
        <f>O40/Y5</f>
        <v>0</v>
      </c>
      <c r="U40" s="34" t="e">
        <f t="shared" si="3"/>
        <v>#DIV/0!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/>
      <c r="F41" s="144"/>
      <c r="G41" s="156">
        <f t="shared" si="4"/>
        <v>0</v>
      </c>
      <c r="H41" s="145"/>
      <c r="I41" s="144"/>
      <c r="J41" s="144"/>
      <c r="K41" s="161">
        <f t="shared" si="0"/>
        <v>0</v>
      </c>
      <c r="L41" s="168">
        <f t="shared" si="1"/>
        <v>0</v>
      </c>
      <c r="M41" s="169">
        <f t="shared" si="1"/>
        <v>0</v>
      </c>
      <c r="N41" s="169">
        <f t="shared" si="1"/>
        <v>0</v>
      </c>
      <c r="O41" s="170">
        <f t="shared" si="2"/>
        <v>0</v>
      </c>
      <c r="P41" s="147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25"/>
      <c r="E42" s="126"/>
      <c r="F42" s="126"/>
      <c r="G42" s="157">
        <f t="shared" si="4"/>
        <v>0</v>
      </c>
      <c r="H42" s="127"/>
      <c r="I42" s="126"/>
      <c r="J42" s="126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28"/>
      <c r="E44" s="129"/>
      <c r="F44" s="129"/>
      <c r="G44" s="162">
        <f t="shared" si="4"/>
        <v>0</v>
      </c>
      <c r="H44" s="130"/>
      <c r="I44" s="129"/>
      <c r="J44" s="129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28"/>
      <c r="E45" s="129"/>
      <c r="F45" s="129"/>
      <c r="G45" s="162">
        <f t="shared" si="4"/>
        <v>0</v>
      </c>
      <c r="H45" s="130"/>
      <c r="I45" s="129"/>
      <c r="J45" s="129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25"/>
      <c r="E46" s="126"/>
      <c r="F46" s="126"/>
      <c r="G46" s="157">
        <f t="shared" si="4"/>
        <v>0</v>
      </c>
      <c r="H46" s="127"/>
      <c r="I46" s="126"/>
      <c r="J46" s="126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/>
      <c r="E47" s="144"/>
      <c r="F47" s="144"/>
      <c r="G47" s="156">
        <f t="shared" si="4"/>
        <v>0</v>
      </c>
      <c r="H47" s="145"/>
      <c r="I47" s="144"/>
      <c r="J47" s="144"/>
      <c r="K47" s="161">
        <f t="shared" si="0"/>
        <v>0</v>
      </c>
      <c r="L47" s="168">
        <f t="shared" si="1"/>
        <v>0</v>
      </c>
      <c r="M47" s="169">
        <f t="shared" si="1"/>
        <v>0</v>
      </c>
      <c r="N47" s="169">
        <f t="shared" si="1"/>
        <v>0</v>
      </c>
      <c r="O47" s="170">
        <f t="shared" si="2"/>
        <v>0</v>
      </c>
      <c r="P47" s="147"/>
      <c r="Q47" s="33">
        <f>L47/V5</f>
        <v>0</v>
      </c>
      <c r="R47" s="33">
        <f>M47/W5</f>
        <v>0</v>
      </c>
      <c r="S47" s="33">
        <f>N47/X5</f>
        <v>0</v>
      </c>
      <c r="T47" s="33">
        <f>O47/Y5</f>
        <v>0</v>
      </c>
      <c r="U47" s="34" t="e">
        <f t="shared" si="3"/>
        <v>#DIV/0!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28"/>
      <c r="E48" s="129"/>
      <c r="F48" s="129"/>
      <c r="G48" s="162">
        <f t="shared" si="4"/>
        <v>0</v>
      </c>
      <c r="H48" s="130"/>
      <c r="I48" s="129"/>
      <c r="J48" s="129"/>
      <c r="K48" s="163">
        <f t="shared" si="0"/>
        <v>0</v>
      </c>
      <c r="L48" s="164">
        <f t="shared" si="1"/>
        <v>0</v>
      </c>
      <c r="M48" s="165">
        <f t="shared" si="1"/>
        <v>0</v>
      </c>
      <c r="N48" s="165">
        <f t="shared" si="1"/>
        <v>0</v>
      </c>
      <c r="O48" s="162">
        <f t="shared" si="2"/>
        <v>0</v>
      </c>
      <c r="P48" s="149"/>
      <c r="Q48" s="33">
        <f>L48/V5</f>
        <v>0</v>
      </c>
      <c r="R48" s="33">
        <f>M48/W5</f>
        <v>0</v>
      </c>
      <c r="S48" s="33">
        <f>N48/X5</f>
        <v>0</v>
      </c>
      <c r="T48" s="33">
        <f>O48/Y5</f>
        <v>0</v>
      </c>
      <c r="U48" s="34" t="e">
        <f t="shared" si="3"/>
        <v>#DIV/0!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28"/>
      <c r="E49" s="129"/>
      <c r="F49" s="129"/>
      <c r="G49" s="162">
        <f t="shared" si="4"/>
        <v>0</v>
      </c>
      <c r="H49" s="130"/>
      <c r="I49" s="129"/>
      <c r="J49" s="129"/>
      <c r="K49" s="163">
        <f t="shared" si="0"/>
        <v>0</v>
      </c>
      <c r="L49" s="164">
        <f t="shared" si="1"/>
        <v>0</v>
      </c>
      <c r="M49" s="165">
        <f t="shared" si="1"/>
        <v>0</v>
      </c>
      <c r="N49" s="165">
        <f t="shared" si="1"/>
        <v>0</v>
      </c>
      <c r="O49" s="162">
        <f t="shared" si="2"/>
        <v>0</v>
      </c>
      <c r="P49" s="149"/>
      <c r="Q49" s="33">
        <f>L49/V5</f>
        <v>0</v>
      </c>
      <c r="R49" s="33">
        <f>M49/W5</f>
        <v>0</v>
      </c>
      <c r="S49" s="33">
        <f>N49/X5</f>
        <v>0</v>
      </c>
      <c r="T49" s="33">
        <f>O49/Y5</f>
        <v>0</v>
      </c>
      <c r="U49" s="34" t="e">
        <f t="shared" si="3"/>
        <v>#DIV/0!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28"/>
      <c r="E50" s="129"/>
      <c r="F50" s="129"/>
      <c r="G50" s="162">
        <f t="shared" si="4"/>
        <v>0</v>
      </c>
      <c r="H50" s="130"/>
      <c r="I50" s="129"/>
      <c r="J50" s="129"/>
      <c r="K50" s="163">
        <f t="shared" si="0"/>
        <v>0</v>
      </c>
      <c r="L50" s="164">
        <f t="shared" si="1"/>
        <v>0</v>
      </c>
      <c r="M50" s="165">
        <f t="shared" si="1"/>
        <v>0</v>
      </c>
      <c r="N50" s="165">
        <f t="shared" si="1"/>
        <v>0</v>
      </c>
      <c r="O50" s="162">
        <f t="shared" si="2"/>
        <v>0</v>
      </c>
      <c r="P50" s="149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28"/>
      <c r="E51" s="129"/>
      <c r="F51" s="129"/>
      <c r="G51" s="162">
        <f t="shared" si="4"/>
        <v>0</v>
      </c>
      <c r="H51" s="130"/>
      <c r="I51" s="129"/>
      <c r="J51" s="129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28"/>
      <c r="E52" s="129"/>
      <c r="F52" s="129"/>
      <c r="G52" s="162">
        <f t="shared" si="4"/>
        <v>0</v>
      </c>
      <c r="H52" s="130"/>
      <c r="I52" s="129"/>
      <c r="J52" s="129"/>
      <c r="K52" s="163">
        <f t="shared" si="0"/>
        <v>0</v>
      </c>
      <c r="L52" s="164">
        <f t="shared" si="1"/>
        <v>0</v>
      </c>
      <c r="M52" s="165">
        <f t="shared" si="1"/>
        <v>0</v>
      </c>
      <c r="N52" s="165">
        <f t="shared" si="1"/>
        <v>0</v>
      </c>
      <c r="O52" s="162">
        <f t="shared" si="2"/>
        <v>0</v>
      </c>
      <c r="P52" s="149"/>
      <c r="Q52" s="33">
        <f>L52/V5</f>
        <v>0</v>
      </c>
      <c r="R52" s="33">
        <f>M52/W5</f>
        <v>0</v>
      </c>
      <c r="S52" s="33">
        <f>N52/X5</f>
        <v>0</v>
      </c>
      <c r="T52" s="33">
        <f>O52/Y5</f>
        <v>0</v>
      </c>
      <c r="U52" s="34" t="e">
        <f t="shared" si="3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28"/>
      <c r="E53" s="129"/>
      <c r="F53" s="129"/>
      <c r="G53" s="162">
        <f t="shared" si="4"/>
        <v>0</v>
      </c>
      <c r="H53" s="130"/>
      <c r="I53" s="129"/>
      <c r="J53" s="129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28"/>
      <c r="E54" s="129"/>
      <c r="F54" s="129"/>
      <c r="G54" s="162">
        <f t="shared" si="4"/>
        <v>0</v>
      </c>
      <c r="H54" s="130"/>
      <c r="I54" s="129"/>
      <c r="J54" s="129"/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9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28"/>
      <c r="E55" s="129"/>
      <c r="F55" s="129"/>
      <c r="G55" s="162">
        <f t="shared" si="4"/>
        <v>0</v>
      </c>
      <c r="H55" s="130"/>
      <c r="I55" s="129"/>
      <c r="J55" s="129"/>
      <c r="K55" s="163">
        <f t="shared" si="0"/>
        <v>0</v>
      </c>
      <c r="L55" s="164">
        <f t="shared" si="1"/>
        <v>0</v>
      </c>
      <c r="M55" s="165">
        <f t="shared" si="1"/>
        <v>0</v>
      </c>
      <c r="N55" s="165">
        <f t="shared" si="1"/>
        <v>0</v>
      </c>
      <c r="O55" s="162">
        <f t="shared" si="2"/>
        <v>0</v>
      </c>
      <c r="P55" s="149"/>
      <c r="Q55" s="33">
        <f>L55/V5</f>
        <v>0</v>
      </c>
      <c r="R55" s="33">
        <f>M55/W5</f>
        <v>0</v>
      </c>
      <c r="S55" s="33">
        <f>N55/X5</f>
        <v>0</v>
      </c>
      <c r="T55" s="33">
        <f>O55/Y5</f>
        <v>0</v>
      </c>
      <c r="U55" s="34" t="e">
        <f t="shared" si="3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28"/>
      <c r="E56" s="129"/>
      <c r="F56" s="129"/>
      <c r="G56" s="162">
        <f t="shared" si="4"/>
        <v>0</v>
      </c>
      <c r="H56" s="130"/>
      <c r="I56" s="129"/>
      <c r="J56" s="129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28"/>
      <c r="E57" s="129"/>
      <c r="F57" s="129"/>
      <c r="G57" s="162">
        <f t="shared" si="4"/>
        <v>0</v>
      </c>
      <c r="H57" s="130"/>
      <c r="I57" s="129"/>
      <c r="J57" s="129"/>
      <c r="K57" s="163">
        <f t="shared" si="0"/>
        <v>0</v>
      </c>
      <c r="L57" s="164">
        <f t="shared" si="1"/>
        <v>0</v>
      </c>
      <c r="M57" s="165">
        <f t="shared" si="1"/>
        <v>0</v>
      </c>
      <c r="N57" s="165">
        <f t="shared" si="1"/>
        <v>0</v>
      </c>
      <c r="O57" s="162">
        <f t="shared" si="2"/>
        <v>0</v>
      </c>
      <c r="P57" s="149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28"/>
      <c r="E58" s="129"/>
      <c r="F58" s="129"/>
      <c r="G58" s="162">
        <f t="shared" si="4"/>
        <v>0</v>
      </c>
      <c r="H58" s="130"/>
      <c r="I58" s="129"/>
      <c r="J58" s="129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25"/>
      <c r="E59" s="126"/>
      <c r="F59" s="126"/>
      <c r="G59" s="157">
        <f t="shared" si="4"/>
        <v>0</v>
      </c>
      <c r="H59" s="127"/>
      <c r="I59" s="126"/>
      <c r="J59" s="126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/>
      <c r="F60" s="144"/>
      <c r="G60" s="156">
        <f t="shared" si="4"/>
        <v>0</v>
      </c>
      <c r="H60" s="145"/>
      <c r="I60" s="144"/>
      <c r="J60" s="144"/>
      <c r="K60" s="161">
        <f t="shared" si="0"/>
        <v>0</v>
      </c>
      <c r="L60" s="168">
        <f t="shared" si="1"/>
        <v>0</v>
      </c>
      <c r="M60" s="169">
        <f t="shared" si="1"/>
        <v>0</v>
      </c>
      <c r="N60" s="169">
        <f t="shared" si="1"/>
        <v>0</v>
      </c>
      <c r="O60" s="170">
        <f t="shared" si="2"/>
        <v>0</v>
      </c>
      <c r="P60" s="147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28"/>
      <c r="E61" s="129"/>
      <c r="F61" s="129"/>
      <c r="G61" s="162">
        <f t="shared" si="4"/>
        <v>0</v>
      </c>
      <c r="H61" s="130"/>
      <c r="I61" s="129"/>
      <c r="J61" s="129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28"/>
      <c r="E62" s="129"/>
      <c r="F62" s="129"/>
      <c r="G62" s="162">
        <f t="shared" si="4"/>
        <v>0</v>
      </c>
      <c r="H62" s="130"/>
      <c r="I62" s="129"/>
      <c r="J62" s="129"/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25"/>
      <c r="E63" s="126"/>
      <c r="F63" s="126"/>
      <c r="G63" s="157">
        <f t="shared" si="4"/>
        <v>0</v>
      </c>
      <c r="H63" s="127"/>
      <c r="I63" s="126"/>
      <c r="J63" s="126"/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/>
      <c r="E64" s="144"/>
      <c r="F64" s="144"/>
      <c r="G64" s="156">
        <f t="shared" si="4"/>
        <v>0</v>
      </c>
      <c r="H64" s="145"/>
      <c r="I64" s="144"/>
      <c r="J64" s="144"/>
      <c r="K64" s="161">
        <f t="shared" si="0"/>
        <v>0</v>
      </c>
      <c r="L64" s="168">
        <f t="shared" si="1"/>
        <v>0</v>
      </c>
      <c r="M64" s="169">
        <f t="shared" si="1"/>
        <v>0</v>
      </c>
      <c r="N64" s="169">
        <f t="shared" si="1"/>
        <v>0</v>
      </c>
      <c r="O64" s="170">
        <f t="shared" si="2"/>
        <v>0</v>
      </c>
      <c r="P64" s="147"/>
      <c r="Q64" s="33">
        <f>L64/V5</f>
        <v>0</v>
      </c>
      <c r="R64" s="33">
        <f>M64/W5</f>
        <v>0</v>
      </c>
      <c r="S64" s="33">
        <f>N64/X5</f>
        <v>0</v>
      </c>
      <c r="T64" s="33">
        <f>O64/Y5</f>
        <v>0</v>
      </c>
      <c r="U64" s="34" t="e">
        <f t="shared" si="3"/>
        <v>#DIV/0!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28"/>
      <c r="E65" s="129"/>
      <c r="F65" s="129"/>
      <c r="G65" s="162">
        <f t="shared" si="4"/>
        <v>0</v>
      </c>
      <c r="H65" s="130"/>
      <c r="I65" s="129"/>
      <c r="J65" s="129"/>
      <c r="K65" s="163">
        <f t="shared" si="0"/>
        <v>0</v>
      </c>
      <c r="L65" s="164">
        <f t="shared" si="1"/>
        <v>0</v>
      </c>
      <c r="M65" s="165">
        <f t="shared" si="1"/>
        <v>0</v>
      </c>
      <c r="N65" s="165">
        <f t="shared" si="1"/>
        <v>0</v>
      </c>
      <c r="O65" s="162">
        <f t="shared" si="2"/>
        <v>0</v>
      </c>
      <c r="P65" s="149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28"/>
      <c r="E66" s="129"/>
      <c r="F66" s="129"/>
      <c r="G66" s="162">
        <f t="shared" si="4"/>
        <v>0</v>
      </c>
      <c r="H66" s="130"/>
      <c r="I66" s="129"/>
      <c r="J66" s="129"/>
      <c r="K66" s="163">
        <f t="shared" si="0"/>
        <v>0</v>
      </c>
      <c r="L66" s="164">
        <f t="shared" si="1"/>
        <v>0</v>
      </c>
      <c r="M66" s="165">
        <f t="shared" si="1"/>
        <v>0</v>
      </c>
      <c r="N66" s="165">
        <f t="shared" si="1"/>
        <v>0</v>
      </c>
      <c r="O66" s="162">
        <f t="shared" si="2"/>
        <v>0</v>
      </c>
      <c r="P66" s="149"/>
      <c r="Q66" s="33">
        <f>L66/V5</f>
        <v>0</v>
      </c>
      <c r="R66" s="33">
        <f>M66/W5</f>
        <v>0</v>
      </c>
      <c r="S66" s="33">
        <f>N66/X5</f>
        <v>0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28"/>
      <c r="E67" s="129"/>
      <c r="F67" s="129"/>
      <c r="G67" s="162">
        <f t="shared" si="4"/>
        <v>0</v>
      </c>
      <c r="H67" s="130"/>
      <c r="I67" s="129"/>
      <c r="J67" s="129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7" t="s">
        <v>173</v>
      </c>
      <c r="B68" s="38" t="s">
        <v>174</v>
      </c>
      <c r="C68" s="39" t="s">
        <v>175</v>
      </c>
      <c r="D68" s="125"/>
      <c r="E68" s="126"/>
      <c r="F68" s="126"/>
      <c r="G68" s="157">
        <f t="shared" si="4"/>
        <v>0</v>
      </c>
      <c r="H68" s="127"/>
      <c r="I68" s="126"/>
      <c r="J68" s="126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44" t="s">
        <v>176</v>
      </c>
      <c r="B69" s="45" t="s">
        <v>177</v>
      </c>
      <c r="C69" s="95" t="s">
        <v>178</v>
      </c>
      <c r="D69" s="143"/>
      <c r="E69" s="144"/>
      <c r="F69" s="144"/>
      <c r="G69" s="156">
        <f t="shared" si="4"/>
        <v>0</v>
      </c>
      <c r="H69" s="145"/>
      <c r="I69" s="144"/>
      <c r="J69" s="144"/>
      <c r="K69" s="161">
        <f t="shared" si="0"/>
        <v>0</v>
      </c>
      <c r="L69" s="154">
        <f t="shared" si="1"/>
        <v>0</v>
      </c>
      <c r="M69" s="155">
        <f t="shared" si="1"/>
        <v>0</v>
      </c>
      <c r="N69" s="155">
        <f t="shared" si="1"/>
        <v>0</v>
      </c>
      <c r="O69" s="156">
        <f t="shared" si="2"/>
        <v>0</v>
      </c>
      <c r="P69" s="147"/>
      <c r="Q69" s="33">
        <f>L69/V5</f>
        <v>0</v>
      </c>
      <c r="R69" s="33">
        <f>M69/W5</f>
        <v>0</v>
      </c>
      <c r="S69" s="33">
        <f>N69/X5</f>
        <v>0</v>
      </c>
      <c r="T69" s="33">
        <f>O69/Y5</f>
        <v>0</v>
      </c>
      <c r="U69" s="34" t="e">
        <f t="shared" si="3"/>
        <v>#DIV/0!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28"/>
      <c r="E70" s="129"/>
      <c r="F70" s="129"/>
      <c r="G70" s="162">
        <f t="shared" si="4"/>
        <v>0</v>
      </c>
      <c r="H70" s="130"/>
      <c r="I70" s="129"/>
      <c r="J70" s="129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28"/>
      <c r="E71" s="129"/>
      <c r="F71" s="129"/>
      <c r="G71" s="162">
        <f t="shared" si="4"/>
        <v>0</v>
      </c>
      <c r="H71" s="130"/>
      <c r="I71" s="129"/>
      <c r="J71" s="129"/>
      <c r="K71" s="163">
        <f t="shared" si="0"/>
        <v>0</v>
      </c>
      <c r="L71" s="164">
        <f t="shared" si="5"/>
        <v>0</v>
      </c>
      <c r="M71" s="165">
        <f t="shared" si="5"/>
        <v>0</v>
      </c>
      <c r="N71" s="165">
        <f t="shared" si="5"/>
        <v>0</v>
      </c>
      <c r="O71" s="162">
        <f t="shared" si="2"/>
        <v>0</v>
      </c>
      <c r="P71" s="149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/>
      <c r="E73" s="179"/>
      <c r="F73" s="179"/>
      <c r="G73" s="180">
        <f>D73+E73+F73</f>
        <v>0</v>
      </c>
      <c r="H73" s="183"/>
      <c r="I73" s="179"/>
      <c r="J73" s="179"/>
      <c r="K73" s="184">
        <f>H73+I73+J73</f>
        <v>0</v>
      </c>
      <c r="L73" s="182">
        <f t="shared" si="5"/>
        <v>0</v>
      </c>
      <c r="M73" s="181">
        <f t="shared" si="5"/>
        <v>0</v>
      </c>
      <c r="N73" s="181">
        <f t="shared" si="5"/>
        <v>0</v>
      </c>
      <c r="O73" s="180">
        <f>L73+M73+N73</f>
        <v>0</v>
      </c>
      <c r="P73" s="151"/>
      <c r="Q73" s="33">
        <f>L73/V5</f>
        <v>0</v>
      </c>
      <c r="R73" s="33">
        <f>M73/W5</f>
        <v>0</v>
      </c>
      <c r="S73" s="33">
        <f>N73/X5</f>
        <v>0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0</v>
      </c>
      <c r="E74" s="117">
        <f t="shared" si="6"/>
        <v>0</v>
      </c>
      <c r="F74" s="117">
        <f t="shared" si="6"/>
        <v>0</v>
      </c>
      <c r="G74" s="118">
        <f t="shared" si="6"/>
        <v>0</v>
      </c>
      <c r="H74" s="119">
        <f t="shared" si="6"/>
        <v>0</v>
      </c>
      <c r="I74" s="117">
        <f t="shared" si="6"/>
        <v>0</v>
      </c>
      <c r="J74" s="117">
        <f t="shared" si="6"/>
        <v>0</v>
      </c>
      <c r="K74" s="120">
        <f t="shared" si="6"/>
        <v>0</v>
      </c>
      <c r="L74" s="121">
        <f t="shared" si="6"/>
        <v>0</v>
      </c>
      <c r="M74" s="122">
        <f t="shared" si="6"/>
        <v>0</v>
      </c>
      <c r="N74" s="122">
        <f t="shared" si="6"/>
        <v>0</v>
      </c>
      <c r="O74" s="123">
        <f t="shared" si="6"/>
        <v>0</v>
      </c>
      <c r="P74" s="124">
        <f t="shared" si="6"/>
        <v>0</v>
      </c>
      <c r="Q74" s="33">
        <f>L74/V5</f>
        <v>0</v>
      </c>
      <c r="R74" s="33">
        <f>M74/W5</f>
        <v>0</v>
      </c>
      <c r="S74" s="33">
        <f>N74/X5</f>
        <v>0</v>
      </c>
      <c r="T74" s="33">
        <f>O74/Y5</f>
        <v>0</v>
      </c>
      <c r="U74" s="34" t="e">
        <f>P74/O74</f>
        <v>#DIV/0!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[1]Нестеров!$E$7</f>
        <v>199</v>
      </c>
      <c r="W5" s="6">
        <f>[1]Нестеров!$E$8</f>
        <v>433</v>
      </c>
      <c r="X5" s="6">
        <f>[1]Нестеров!$E$9</f>
        <v>431</v>
      </c>
      <c r="Y5" s="6">
        <f>SUM(V5:X5)</f>
        <v>1063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90"/>
      <c r="E8" s="191"/>
      <c r="F8" s="191"/>
      <c r="G8" s="157">
        <f>D8+E8+F8</f>
        <v>0</v>
      </c>
      <c r="H8" s="192"/>
      <c r="I8" s="191"/>
      <c r="J8" s="191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/>
      <c r="G9" s="156">
        <f t="shared" ref="G9:G72" si="4">D9+E9+F9</f>
        <v>0</v>
      </c>
      <c r="H9" s="145"/>
      <c r="I9" s="144"/>
      <c r="J9" s="144">
        <v>1</v>
      </c>
      <c r="K9" s="161">
        <f t="shared" si="0"/>
        <v>1</v>
      </c>
      <c r="L9" s="154">
        <f t="shared" si="1"/>
        <v>0</v>
      </c>
      <c r="M9" s="155">
        <f t="shared" si="1"/>
        <v>0</v>
      </c>
      <c r="N9" s="155">
        <f t="shared" si="1"/>
        <v>1</v>
      </c>
      <c r="O9" s="156">
        <f t="shared" si="2"/>
        <v>1</v>
      </c>
      <c r="P9" s="147">
        <v>1</v>
      </c>
      <c r="Q9" s="33">
        <f>L9/V5</f>
        <v>0</v>
      </c>
      <c r="R9" s="33">
        <f>M9/W5</f>
        <v>0</v>
      </c>
      <c r="S9" s="33">
        <f>N9/X5</f>
        <v>2.3201856148491878E-3</v>
      </c>
      <c r="T9" s="33">
        <f>O9/Y5</f>
        <v>9.4073377234242712E-4</v>
      </c>
      <c r="U9" s="34">
        <f t="shared" si="3"/>
        <v>1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93"/>
      <c r="E10" s="194"/>
      <c r="F10" s="194"/>
      <c r="G10" s="162">
        <f t="shared" si="4"/>
        <v>0</v>
      </c>
      <c r="H10" s="195"/>
      <c r="I10" s="194"/>
      <c r="J10" s="194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93"/>
      <c r="E11" s="194"/>
      <c r="F11" s="194"/>
      <c r="G11" s="162">
        <f t="shared" si="4"/>
        <v>0</v>
      </c>
      <c r="H11" s="195"/>
      <c r="I11" s="194"/>
      <c r="J11" s="194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93"/>
      <c r="E12" s="194"/>
      <c r="F12" s="194"/>
      <c r="G12" s="162">
        <f t="shared" si="4"/>
        <v>0</v>
      </c>
      <c r="H12" s="195"/>
      <c r="I12" s="194"/>
      <c r="J12" s="194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93"/>
      <c r="E13" s="194"/>
      <c r="F13" s="194"/>
      <c r="G13" s="162">
        <f t="shared" si="4"/>
        <v>0</v>
      </c>
      <c r="H13" s="195"/>
      <c r="I13" s="194"/>
      <c r="J13" s="194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93"/>
      <c r="E14" s="194"/>
      <c r="F14" s="194"/>
      <c r="G14" s="162">
        <f t="shared" si="4"/>
        <v>0</v>
      </c>
      <c r="H14" s="195"/>
      <c r="I14" s="194"/>
      <c r="J14" s="194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93"/>
      <c r="E15" s="194"/>
      <c r="F15" s="194"/>
      <c r="G15" s="162">
        <f t="shared" si="4"/>
        <v>0</v>
      </c>
      <c r="H15" s="195"/>
      <c r="I15" s="194"/>
      <c r="J15" s="194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93"/>
      <c r="E16" s="194"/>
      <c r="F16" s="194"/>
      <c r="G16" s="162">
        <f t="shared" si="4"/>
        <v>0</v>
      </c>
      <c r="H16" s="195"/>
      <c r="I16" s="194"/>
      <c r="J16" s="194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93"/>
      <c r="E17" s="194"/>
      <c r="F17" s="194"/>
      <c r="G17" s="162">
        <f t="shared" si="4"/>
        <v>0</v>
      </c>
      <c r="H17" s="195"/>
      <c r="I17" s="194"/>
      <c r="J17" s="194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93"/>
      <c r="E18" s="194"/>
      <c r="F18" s="194"/>
      <c r="G18" s="162">
        <f t="shared" si="4"/>
        <v>0</v>
      </c>
      <c r="H18" s="195"/>
      <c r="I18" s="194"/>
      <c r="J18" s="194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93"/>
      <c r="E19" s="194"/>
      <c r="F19" s="194"/>
      <c r="G19" s="162">
        <f t="shared" si="4"/>
        <v>0</v>
      </c>
      <c r="H19" s="195"/>
      <c r="I19" s="194"/>
      <c r="J19" s="194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93"/>
      <c r="E20" s="194"/>
      <c r="F20" s="194"/>
      <c r="G20" s="162">
        <f t="shared" si="4"/>
        <v>0</v>
      </c>
      <c r="H20" s="195"/>
      <c r="I20" s="194"/>
      <c r="J20" s="194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93"/>
      <c r="E21" s="194"/>
      <c r="F21" s="194"/>
      <c r="G21" s="162">
        <f t="shared" si="4"/>
        <v>0</v>
      </c>
      <c r="H21" s="195"/>
      <c r="I21" s="194"/>
      <c r="J21" s="194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93"/>
      <c r="E22" s="194"/>
      <c r="F22" s="194"/>
      <c r="G22" s="162">
        <f t="shared" si="4"/>
        <v>0</v>
      </c>
      <c r="H22" s="195"/>
      <c r="I22" s="194"/>
      <c r="J22" s="194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93"/>
      <c r="E23" s="194"/>
      <c r="F23" s="194"/>
      <c r="G23" s="162">
        <f t="shared" si="4"/>
        <v>0</v>
      </c>
      <c r="H23" s="195"/>
      <c r="I23" s="194"/>
      <c r="J23" s="194"/>
      <c r="K23" s="163">
        <f t="shared" si="0"/>
        <v>0</v>
      </c>
      <c r="L23" s="164">
        <f t="shared" si="1"/>
        <v>0</v>
      </c>
      <c r="M23" s="165">
        <f t="shared" si="1"/>
        <v>0</v>
      </c>
      <c r="N23" s="165">
        <f t="shared" si="1"/>
        <v>0</v>
      </c>
      <c r="O23" s="162">
        <f t="shared" si="2"/>
        <v>0</v>
      </c>
      <c r="P23" s="149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93"/>
      <c r="E24" s="194"/>
      <c r="F24" s="194"/>
      <c r="G24" s="162">
        <f t="shared" si="4"/>
        <v>0</v>
      </c>
      <c r="H24" s="195"/>
      <c r="I24" s="194"/>
      <c r="J24" s="194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93"/>
      <c r="E25" s="194"/>
      <c r="F25" s="194"/>
      <c r="G25" s="162">
        <f t="shared" si="4"/>
        <v>0</v>
      </c>
      <c r="H25" s="195"/>
      <c r="I25" s="194"/>
      <c r="J25" s="194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93"/>
      <c r="E26" s="194"/>
      <c r="F26" s="194"/>
      <c r="G26" s="162">
        <f t="shared" si="4"/>
        <v>0</v>
      </c>
      <c r="H26" s="195"/>
      <c r="I26" s="194"/>
      <c r="J26" s="194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93"/>
      <c r="E27" s="194"/>
      <c r="F27" s="194"/>
      <c r="G27" s="162">
        <f t="shared" si="4"/>
        <v>0</v>
      </c>
      <c r="H27" s="195"/>
      <c r="I27" s="194"/>
      <c r="J27" s="194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93"/>
      <c r="E28" s="194"/>
      <c r="F28" s="194"/>
      <c r="G28" s="162">
        <f t="shared" si="4"/>
        <v>0</v>
      </c>
      <c r="H28" s="195"/>
      <c r="I28" s="194"/>
      <c r="J28" s="194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93"/>
      <c r="E29" s="194"/>
      <c r="F29" s="194"/>
      <c r="G29" s="162">
        <f t="shared" si="4"/>
        <v>0</v>
      </c>
      <c r="H29" s="195"/>
      <c r="I29" s="194"/>
      <c r="J29" s="194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93"/>
      <c r="E30" s="194"/>
      <c r="F30" s="194"/>
      <c r="G30" s="162">
        <f t="shared" si="4"/>
        <v>0</v>
      </c>
      <c r="H30" s="195"/>
      <c r="I30" s="194"/>
      <c r="J30" s="194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93"/>
      <c r="E31" s="194"/>
      <c r="F31" s="194"/>
      <c r="G31" s="162">
        <f t="shared" si="4"/>
        <v>0</v>
      </c>
      <c r="H31" s="195"/>
      <c r="I31" s="194"/>
      <c r="J31" s="194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93"/>
      <c r="E32" s="194"/>
      <c r="F32" s="194"/>
      <c r="G32" s="162">
        <f t="shared" si="4"/>
        <v>0</v>
      </c>
      <c r="H32" s="195"/>
      <c r="I32" s="194"/>
      <c r="J32" s="194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93"/>
      <c r="E33" s="194"/>
      <c r="F33" s="194"/>
      <c r="G33" s="162">
        <f t="shared" si="4"/>
        <v>0</v>
      </c>
      <c r="H33" s="195"/>
      <c r="I33" s="194"/>
      <c r="J33" s="194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90"/>
      <c r="E34" s="191"/>
      <c r="F34" s="191"/>
      <c r="G34" s="157">
        <f t="shared" si="4"/>
        <v>0</v>
      </c>
      <c r="H34" s="192"/>
      <c r="I34" s="191"/>
      <c r="J34" s="191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>
        <v>1</v>
      </c>
      <c r="E35" s="144">
        <v>2</v>
      </c>
      <c r="F35" s="144">
        <v>2</v>
      </c>
      <c r="G35" s="156">
        <f t="shared" si="4"/>
        <v>5</v>
      </c>
      <c r="H35" s="145">
        <v>8</v>
      </c>
      <c r="I35" s="144">
        <v>11</v>
      </c>
      <c r="J35" s="144">
        <v>14</v>
      </c>
      <c r="K35" s="161">
        <f t="shared" si="0"/>
        <v>33</v>
      </c>
      <c r="L35" s="168">
        <f t="shared" si="1"/>
        <v>9</v>
      </c>
      <c r="M35" s="169">
        <f t="shared" si="1"/>
        <v>13</v>
      </c>
      <c r="N35" s="169">
        <f t="shared" si="1"/>
        <v>16</v>
      </c>
      <c r="O35" s="170">
        <f t="shared" si="2"/>
        <v>38</v>
      </c>
      <c r="P35" s="147"/>
      <c r="Q35" s="33">
        <f>L35/V5</f>
        <v>4.5226130653266333E-2</v>
      </c>
      <c r="R35" s="33">
        <f>M35/W5</f>
        <v>3.0023094688221709E-2</v>
      </c>
      <c r="S35" s="33">
        <f>N35/X5</f>
        <v>3.7122969837587005E-2</v>
      </c>
      <c r="T35" s="33">
        <f>O35/Y5</f>
        <v>3.574788334901223E-2</v>
      </c>
      <c r="U35" s="34">
        <f t="shared" si="3"/>
        <v>0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90">
        <v>1</v>
      </c>
      <c r="E36" s="191">
        <v>2</v>
      </c>
      <c r="F36" s="191">
        <v>2</v>
      </c>
      <c r="G36" s="157">
        <f t="shared" si="4"/>
        <v>5</v>
      </c>
      <c r="H36" s="192">
        <v>8</v>
      </c>
      <c r="I36" s="191">
        <v>11</v>
      </c>
      <c r="J36" s="191">
        <v>14</v>
      </c>
      <c r="K36" s="158">
        <f t="shared" si="0"/>
        <v>33</v>
      </c>
      <c r="L36" s="159">
        <f t="shared" si="1"/>
        <v>9</v>
      </c>
      <c r="M36" s="160">
        <f t="shared" si="1"/>
        <v>13</v>
      </c>
      <c r="N36" s="160">
        <f t="shared" si="1"/>
        <v>16</v>
      </c>
      <c r="O36" s="157">
        <f t="shared" si="2"/>
        <v>38</v>
      </c>
      <c r="P36" s="148"/>
      <c r="Q36" s="33">
        <f>L36/V5</f>
        <v>4.5226130653266333E-2</v>
      </c>
      <c r="R36" s="33">
        <f>M36/W5</f>
        <v>3.0023094688221709E-2</v>
      </c>
      <c r="S36" s="33">
        <f>N36/X5</f>
        <v>3.7122969837587005E-2</v>
      </c>
      <c r="T36" s="33">
        <f>O36/Y5</f>
        <v>3.574788334901223E-2</v>
      </c>
      <c r="U36" s="34">
        <f t="shared" si="3"/>
        <v>0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>
        <v>15</v>
      </c>
      <c r="E37" s="144">
        <v>29</v>
      </c>
      <c r="F37" s="144">
        <v>13</v>
      </c>
      <c r="G37" s="156">
        <f t="shared" si="4"/>
        <v>57</v>
      </c>
      <c r="H37" s="145">
        <v>16</v>
      </c>
      <c r="I37" s="144">
        <v>51</v>
      </c>
      <c r="J37" s="144">
        <v>19</v>
      </c>
      <c r="K37" s="161">
        <f t="shared" si="0"/>
        <v>86</v>
      </c>
      <c r="L37" s="168">
        <f t="shared" si="1"/>
        <v>31</v>
      </c>
      <c r="M37" s="169">
        <f t="shared" si="1"/>
        <v>80</v>
      </c>
      <c r="N37" s="169">
        <f t="shared" si="1"/>
        <v>32</v>
      </c>
      <c r="O37" s="170">
        <f t="shared" si="2"/>
        <v>143</v>
      </c>
      <c r="P37" s="147"/>
      <c r="Q37" s="33">
        <f>L37/V5</f>
        <v>0.15577889447236182</v>
      </c>
      <c r="R37" s="33">
        <f>M37/W5</f>
        <v>0.18475750577367206</v>
      </c>
      <c r="S37" s="33">
        <f>N37/X5</f>
        <v>7.4245939675174011E-2</v>
      </c>
      <c r="T37" s="33">
        <f>O37/Y5</f>
        <v>0.13452492944496708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93"/>
      <c r="E38" s="194"/>
      <c r="F38" s="194"/>
      <c r="G38" s="162">
        <f t="shared" si="4"/>
        <v>0</v>
      </c>
      <c r="H38" s="195"/>
      <c r="I38" s="194"/>
      <c r="J38" s="194"/>
      <c r="K38" s="163">
        <f t="shared" si="0"/>
        <v>0</v>
      </c>
      <c r="L38" s="164">
        <f t="shared" si="1"/>
        <v>0</v>
      </c>
      <c r="M38" s="165">
        <f t="shared" si="1"/>
        <v>0</v>
      </c>
      <c r="N38" s="165">
        <f t="shared" si="1"/>
        <v>0</v>
      </c>
      <c r="O38" s="162">
        <f t="shared" si="2"/>
        <v>0</v>
      </c>
      <c r="P38" s="149"/>
      <c r="Q38" s="33">
        <f>L38/V5</f>
        <v>0</v>
      </c>
      <c r="R38" s="33">
        <f>M38/W5</f>
        <v>0</v>
      </c>
      <c r="S38" s="33">
        <f>N38/X5</f>
        <v>0</v>
      </c>
      <c r="T38" s="33">
        <f>O38/Y5</f>
        <v>0</v>
      </c>
      <c r="U38" s="34" t="e">
        <f t="shared" si="3"/>
        <v>#DIV/0!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93">
        <v>5</v>
      </c>
      <c r="E39" s="194">
        <v>7</v>
      </c>
      <c r="F39" s="194">
        <v>5</v>
      </c>
      <c r="G39" s="162">
        <f t="shared" si="4"/>
        <v>17</v>
      </c>
      <c r="H39" s="195">
        <v>6</v>
      </c>
      <c r="I39" s="194">
        <v>8</v>
      </c>
      <c r="J39" s="194">
        <v>2</v>
      </c>
      <c r="K39" s="163">
        <f t="shared" si="0"/>
        <v>16</v>
      </c>
      <c r="L39" s="164">
        <f t="shared" si="1"/>
        <v>11</v>
      </c>
      <c r="M39" s="165">
        <f t="shared" si="1"/>
        <v>15</v>
      </c>
      <c r="N39" s="165">
        <f t="shared" si="1"/>
        <v>7</v>
      </c>
      <c r="O39" s="162">
        <f t="shared" si="2"/>
        <v>33</v>
      </c>
      <c r="P39" s="149"/>
      <c r="Q39" s="33">
        <f>L39/V5</f>
        <v>5.5276381909547742E-2</v>
      </c>
      <c r="R39" s="33">
        <f>M39/W5</f>
        <v>3.4642032332563508E-2</v>
      </c>
      <c r="S39" s="33">
        <f>N39/X5</f>
        <v>1.6241299303944315E-2</v>
      </c>
      <c r="T39" s="33">
        <f>O39/Y5</f>
        <v>3.1044214487300093E-2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90">
        <v>10</v>
      </c>
      <c r="E40" s="191">
        <v>21</v>
      </c>
      <c r="F40" s="191">
        <v>8</v>
      </c>
      <c r="G40" s="157">
        <f t="shared" si="4"/>
        <v>39</v>
      </c>
      <c r="H40" s="192">
        <v>10</v>
      </c>
      <c r="I40" s="191">
        <v>37</v>
      </c>
      <c r="J40" s="191">
        <v>17</v>
      </c>
      <c r="K40" s="158">
        <f t="shared" si="0"/>
        <v>64</v>
      </c>
      <c r="L40" s="159">
        <f t="shared" si="1"/>
        <v>20</v>
      </c>
      <c r="M40" s="160">
        <f t="shared" si="1"/>
        <v>58</v>
      </c>
      <c r="N40" s="160">
        <f t="shared" si="1"/>
        <v>25</v>
      </c>
      <c r="O40" s="157">
        <f t="shared" si="2"/>
        <v>103</v>
      </c>
      <c r="P40" s="148"/>
      <c r="Q40" s="33">
        <f>L40/V5</f>
        <v>0.10050251256281408</v>
      </c>
      <c r="R40" s="33">
        <f>M40/W5</f>
        <v>0.13394919168591224</v>
      </c>
      <c r="S40" s="33">
        <f>N40/X5</f>
        <v>5.8004640371229696E-2</v>
      </c>
      <c r="T40" s="33">
        <f>O40/Y5</f>
        <v>9.6895578551269984E-2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/>
      <c r="F41" s="144"/>
      <c r="G41" s="156">
        <f t="shared" si="4"/>
        <v>0</v>
      </c>
      <c r="H41" s="145"/>
      <c r="I41" s="144"/>
      <c r="J41" s="144"/>
      <c r="K41" s="161">
        <f t="shared" si="0"/>
        <v>0</v>
      </c>
      <c r="L41" s="168">
        <f t="shared" si="1"/>
        <v>0</v>
      </c>
      <c r="M41" s="169">
        <f t="shared" si="1"/>
        <v>0</v>
      </c>
      <c r="N41" s="169">
        <f t="shared" si="1"/>
        <v>0</v>
      </c>
      <c r="O41" s="170">
        <f t="shared" si="2"/>
        <v>0</v>
      </c>
      <c r="P41" s="147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90"/>
      <c r="E42" s="191"/>
      <c r="F42" s="191"/>
      <c r="G42" s="157">
        <f t="shared" si="4"/>
        <v>0</v>
      </c>
      <c r="H42" s="192"/>
      <c r="I42" s="191"/>
      <c r="J42" s="191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93"/>
      <c r="E44" s="194"/>
      <c r="F44" s="194"/>
      <c r="G44" s="162">
        <f t="shared" si="4"/>
        <v>0</v>
      </c>
      <c r="H44" s="195"/>
      <c r="I44" s="194"/>
      <c r="J44" s="194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93"/>
      <c r="E45" s="194"/>
      <c r="F45" s="194"/>
      <c r="G45" s="162">
        <f t="shared" si="4"/>
        <v>0</v>
      </c>
      <c r="H45" s="195"/>
      <c r="I45" s="194"/>
      <c r="J45" s="194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90"/>
      <c r="E46" s="191"/>
      <c r="F46" s="191"/>
      <c r="G46" s="157">
        <f t="shared" si="4"/>
        <v>0</v>
      </c>
      <c r="H46" s="192"/>
      <c r="I46" s="191"/>
      <c r="J46" s="191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/>
      <c r="E47" s="144">
        <v>1</v>
      </c>
      <c r="F47" s="144"/>
      <c r="G47" s="156">
        <f t="shared" si="4"/>
        <v>1</v>
      </c>
      <c r="H47" s="145"/>
      <c r="I47" s="144">
        <v>1</v>
      </c>
      <c r="J47" s="144"/>
      <c r="K47" s="161">
        <f t="shared" si="0"/>
        <v>1</v>
      </c>
      <c r="L47" s="168">
        <f t="shared" si="1"/>
        <v>0</v>
      </c>
      <c r="M47" s="169">
        <f t="shared" si="1"/>
        <v>2</v>
      </c>
      <c r="N47" s="169">
        <f t="shared" si="1"/>
        <v>0</v>
      </c>
      <c r="O47" s="170">
        <f t="shared" si="2"/>
        <v>2</v>
      </c>
      <c r="P47" s="147">
        <v>2</v>
      </c>
      <c r="Q47" s="33">
        <f>L47/V5</f>
        <v>0</v>
      </c>
      <c r="R47" s="33">
        <f>M47/W5</f>
        <v>4.6189376443418013E-3</v>
      </c>
      <c r="S47" s="33">
        <f>N47/X5</f>
        <v>0</v>
      </c>
      <c r="T47" s="33">
        <f>O47/Y5</f>
        <v>1.8814675446848542E-3</v>
      </c>
      <c r="U47" s="34">
        <f t="shared" si="3"/>
        <v>1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93"/>
      <c r="E48" s="194">
        <v>1</v>
      </c>
      <c r="F48" s="194"/>
      <c r="G48" s="162">
        <f t="shared" si="4"/>
        <v>1</v>
      </c>
      <c r="H48" s="195"/>
      <c r="I48" s="194">
        <v>1</v>
      </c>
      <c r="J48" s="194"/>
      <c r="K48" s="163">
        <f t="shared" si="0"/>
        <v>1</v>
      </c>
      <c r="L48" s="164">
        <f t="shared" si="1"/>
        <v>0</v>
      </c>
      <c r="M48" s="165">
        <f t="shared" si="1"/>
        <v>2</v>
      </c>
      <c r="N48" s="165">
        <f t="shared" si="1"/>
        <v>0</v>
      </c>
      <c r="O48" s="162">
        <f t="shared" si="2"/>
        <v>2</v>
      </c>
      <c r="P48" s="149">
        <v>2</v>
      </c>
      <c r="Q48" s="33">
        <f>L48/V5</f>
        <v>0</v>
      </c>
      <c r="R48" s="33">
        <f>M48/W5</f>
        <v>4.6189376443418013E-3</v>
      </c>
      <c r="S48" s="33">
        <f>N48/X5</f>
        <v>0</v>
      </c>
      <c r="T48" s="33">
        <f>O48/Y5</f>
        <v>1.8814675446848542E-3</v>
      </c>
      <c r="U48" s="34">
        <f t="shared" si="3"/>
        <v>1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93"/>
      <c r="E49" s="194"/>
      <c r="F49" s="194"/>
      <c r="G49" s="162">
        <f t="shared" si="4"/>
        <v>0</v>
      </c>
      <c r="H49" s="195"/>
      <c r="I49" s="194"/>
      <c r="J49" s="194"/>
      <c r="K49" s="163">
        <f t="shared" si="0"/>
        <v>0</v>
      </c>
      <c r="L49" s="164">
        <f t="shared" si="1"/>
        <v>0</v>
      </c>
      <c r="M49" s="165">
        <f t="shared" si="1"/>
        <v>0</v>
      </c>
      <c r="N49" s="165">
        <f t="shared" si="1"/>
        <v>0</v>
      </c>
      <c r="O49" s="162">
        <f t="shared" si="2"/>
        <v>0</v>
      </c>
      <c r="P49" s="149"/>
      <c r="Q49" s="33">
        <f>L49/V5</f>
        <v>0</v>
      </c>
      <c r="R49" s="33">
        <f>M49/W5</f>
        <v>0</v>
      </c>
      <c r="S49" s="33">
        <f>N49/X5</f>
        <v>0</v>
      </c>
      <c r="T49" s="33">
        <f>O49/Y5</f>
        <v>0</v>
      </c>
      <c r="U49" s="34" t="e">
        <f t="shared" si="3"/>
        <v>#DIV/0!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93"/>
      <c r="E50" s="194"/>
      <c r="F50" s="194"/>
      <c r="G50" s="162">
        <f t="shared" si="4"/>
        <v>0</v>
      </c>
      <c r="H50" s="195"/>
      <c r="I50" s="194"/>
      <c r="J50" s="194"/>
      <c r="K50" s="163">
        <f t="shared" si="0"/>
        <v>0</v>
      </c>
      <c r="L50" s="164">
        <f t="shared" si="1"/>
        <v>0</v>
      </c>
      <c r="M50" s="165">
        <f t="shared" si="1"/>
        <v>0</v>
      </c>
      <c r="N50" s="165">
        <f t="shared" si="1"/>
        <v>0</v>
      </c>
      <c r="O50" s="162">
        <f t="shared" si="2"/>
        <v>0</v>
      </c>
      <c r="P50" s="149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93"/>
      <c r="E51" s="194"/>
      <c r="F51" s="194"/>
      <c r="G51" s="162">
        <f t="shared" si="4"/>
        <v>0</v>
      </c>
      <c r="H51" s="195"/>
      <c r="I51" s="194"/>
      <c r="J51" s="194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93"/>
      <c r="E52" s="194"/>
      <c r="F52" s="194"/>
      <c r="G52" s="162">
        <f t="shared" si="4"/>
        <v>0</v>
      </c>
      <c r="H52" s="195"/>
      <c r="I52" s="194"/>
      <c r="J52" s="194"/>
      <c r="K52" s="163">
        <f t="shared" si="0"/>
        <v>0</v>
      </c>
      <c r="L52" s="164">
        <f t="shared" si="1"/>
        <v>0</v>
      </c>
      <c r="M52" s="165">
        <f t="shared" si="1"/>
        <v>0</v>
      </c>
      <c r="N52" s="165">
        <f t="shared" si="1"/>
        <v>0</v>
      </c>
      <c r="O52" s="162">
        <f t="shared" si="2"/>
        <v>0</v>
      </c>
      <c r="P52" s="149"/>
      <c r="Q52" s="33">
        <f>L52/V5</f>
        <v>0</v>
      </c>
      <c r="R52" s="33">
        <f>M52/W5</f>
        <v>0</v>
      </c>
      <c r="S52" s="33">
        <f>N52/X5</f>
        <v>0</v>
      </c>
      <c r="T52" s="33">
        <f>O52/Y5</f>
        <v>0</v>
      </c>
      <c r="U52" s="34" t="e">
        <f t="shared" si="3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93"/>
      <c r="E53" s="194"/>
      <c r="F53" s="194"/>
      <c r="G53" s="162">
        <f t="shared" si="4"/>
        <v>0</v>
      </c>
      <c r="H53" s="195"/>
      <c r="I53" s="194"/>
      <c r="J53" s="194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93"/>
      <c r="E54" s="194"/>
      <c r="F54" s="194"/>
      <c r="G54" s="162">
        <f t="shared" si="4"/>
        <v>0</v>
      </c>
      <c r="H54" s="195"/>
      <c r="I54" s="194"/>
      <c r="J54" s="194"/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9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93"/>
      <c r="E55" s="194"/>
      <c r="F55" s="194"/>
      <c r="G55" s="162">
        <f t="shared" si="4"/>
        <v>0</v>
      </c>
      <c r="H55" s="195"/>
      <c r="I55" s="194"/>
      <c r="J55" s="194"/>
      <c r="K55" s="163">
        <f t="shared" si="0"/>
        <v>0</v>
      </c>
      <c r="L55" s="164">
        <f t="shared" si="1"/>
        <v>0</v>
      </c>
      <c r="M55" s="165">
        <f t="shared" si="1"/>
        <v>0</v>
      </c>
      <c r="N55" s="165">
        <f t="shared" si="1"/>
        <v>0</v>
      </c>
      <c r="O55" s="162">
        <f t="shared" si="2"/>
        <v>0</v>
      </c>
      <c r="P55" s="149"/>
      <c r="Q55" s="33">
        <f>L55/V5</f>
        <v>0</v>
      </c>
      <c r="R55" s="33">
        <f>M55/W5</f>
        <v>0</v>
      </c>
      <c r="S55" s="33">
        <f>N55/X5</f>
        <v>0</v>
      </c>
      <c r="T55" s="33">
        <f>O55/Y5</f>
        <v>0</v>
      </c>
      <c r="U55" s="34" t="e">
        <f t="shared" si="3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93"/>
      <c r="E56" s="194"/>
      <c r="F56" s="194"/>
      <c r="G56" s="162">
        <f t="shared" si="4"/>
        <v>0</v>
      </c>
      <c r="H56" s="195"/>
      <c r="I56" s="194"/>
      <c r="J56" s="194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93"/>
      <c r="E57" s="194"/>
      <c r="F57" s="194"/>
      <c r="G57" s="162">
        <f t="shared" si="4"/>
        <v>0</v>
      </c>
      <c r="H57" s="195"/>
      <c r="I57" s="194"/>
      <c r="J57" s="194"/>
      <c r="K57" s="163">
        <f t="shared" si="0"/>
        <v>0</v>
      </c>
      <c r="L57" s="164">
        <f t="shared" si="1"/>
        <v>0</v>
      </c>
      <c r="M57" s="165">
        <f t="shared" si="1"/>
        <v>0</v>
      </c>
      <c r="N57" s="165">
        <f t="shared" si="1"/>
        <v>0</v>
      </c>
      <c r="O57" s="162">
        <f t="shared" si="2"/>
        <v>0</v>
      </c>
      <c r="P57" s="149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93"/>
      <c r="E58" s="194"/>
      <c r="F58" s="194"/>
      <c r="G58" s="162">
        <f t="shared" si="4"/>
        <v>0</v>
      </c>
      <c r="H58" s="195"/>
      <c r="I58" s="194"/>
      <c r="J58" s="194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90"/>
      <c r="E59" s="191"/>
      <c r="F59" s="191"/>
      <c r="G59" s="157">
        <f t="shared" si="4"/>
        <v>0</v>
      </c>
      <c r="H59" s="192"/>
      <c r="I59" s="191"/>
      <c r="J59" s="191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>
        <v>1</v>
      </c>
      <c r="F60" s="144"/>
      <c r="G60" s="156">
        <f t="shared" si="4"/>
        <v>1</v>
      </c>
      <c r="H60" s="145"/>
      <c r="I60" s="144"/>
      <c r="J60" s="144"/>
      <c r="K60" s="161">
        <f t="shared" si="0"/>
        <v>0</v>
      </c>
      <c r="L60" s="168">
        <f t="shared" si="1"/>
        <v>0</v>
      </c>
      <c r="M60" s="169">
        <f t="shared" si="1"/>
        <v>1</v>
      </c>
      <c r="N60" s="169">
        <f t="shared" si="1"/>
        <v>0</v>
      </c>
      <c r="O60" s="170">
        <f t="shared" si="2"/>
        <v>1</v>
      </c>
      <c r="P60" s="147">
        <v>1</v>
      </c>
      <c r="Q60" s="33">
        <f>L60/V5</f>
        <v>0</v>
      </c>
      <c r="R60" s="33">
        <f>M60/W5</f>
        <v>2.3094688221709007E-3</v>
      </c>
      <c r="S60" s="33">
        <f>N60/X5</f>
        <v>0</v>
      </c>
      <c r="T60" s="33">
        <f>O60/Y5</f>
        <v>9.4073377234242712E-4</v>
      </c>
      <c r="U60" s="34">
        <f t="shared" si="3"/>
        <v>1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93"/>
      <c r="E61" s="194"/>
      <c r="F61" s="194"/>
      <c r="G61" s="162">
        <f t="shared" si="4"/>
        <v>0</v>
      </c>
      <c r="H61" s="195"/>
      <c r="I61" s="194"/>
      <c r="J61" s="194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93"/>
      <c r="E62" s="194"/>
      <c r="F62" s="194"/>
      <c r="G62" s="162">
        <f t="shared" si="4"/>
        <v>0</v>
      </c>
      <c r="H62" s="195"/>
      <c r="I62" s="194"/>
      <c r="J62" s="194"/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90"/>
      <c r="E63" s="191">
        <v>1</v>
      </c>
      <c r="F63" s="191"/>
      <c r="G63" s="157">
        <f t="shared" si="4"/>
        <v>1</v>
      </c>
      <c r="H63" s="192"/>
      <c r="I63" s="191"/>
      <c r="J63" s="191"/>
      <c r="K63" s="158">
        <f t="shared" si="0"/>
        <v>0</v>
      </c>
      <c r="L63" s="159">
        <f t="shared" si="1"/>
        <v>0</v>
      </c>
      <c r="M63" s="160">
        <f t="shared" si="1"/>
        <v>1</v>
      </c>
      <c r="N63" s="160">
        <f t="shared" si="1"/>
        <v>0</v>
      </c>
      <c r="O63" s="157">
        <f t="shared" si="2"/>
        <v>1</v>
      </c>
      <c r="P63" s="148">
        <v>1</v>
      </c>
      <c r="Q63" s="33">
        <f>L63/V5</f>
        <v>0</v>
      </c>
      <c r="R63" s="33">
        <f>M63/W5</f>
        <v>2.3094688221709007E-3</v>
      </c>
      <c r="S63" s="33">
        <f>N63/X5</f>
        <v>0</v>
      </c>
      <c r="T63" s="33">
        <f>O63/Y5</f>
        <v>9.4073377234242712E-4</v>
      </c>
      <c r="U63" s="34">
        <f t="shared" si="3"/>
        <v>1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/>
      <c r="E64" s="144"/>
      <c r="F64" s="144"/>
      <c r="G64" s="156">
        <f t="shared" si="4"/>
        <v>0</v>
      </c>
      <c r="H64" s="145"/>
      <c r="I64" s="144"/>
      <c r="J64" s="144"/>
      <c r="K64" s="161">
        <f t="shared" si="0"/>
        <v>0</v>
      </c>
      <c r="L64" s="168">
        <f t="shared" si="1"/>
        <v>0</v>
      </c>
      <c r="M64" s="169">
        <f t="shared" si="1"/>
        <v>0</v>
      </c>
      <c r="N64" s="169">
        <f t="shared" si="1"/>
        <v>0</v>
      </c>
      <c r="O64" s="170">
        <f t="shared" si="2"/>
        <v>0</v>
      </c>
      <c r="P64" s="147"/>
      <c r="Q64" s="33">
        <f>L64/V5</f>
        <v>0</v>
      </c>
      <c r="R64" s="33">
        <f>M64/W5</f>
        <v>0</v>
      </c>
      <c r="S64" s="33">
        <f>N64/X5</f>
        <v>0</v>
      </c>
      <c r="T64" s="33">
        <f>O64/Y5</f>
        <v>0</v>
      </c>
      <c r="U64" s="34" t="e">
        <f t="shared" si="3"/>
        <v>#DIV/0!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93"/>
      <c r="E65" s="194"/>
      <c r="F65" s="194"/>
      <c r="G65" s="162">
        <f t="shared" si="4"/>
        <v>0</v>
      </c>
      <c r="H65" s="195"/>
      <c r="I65" s="194"/>
      <c r="J65" s="194"/>
      <c r="K65" s="163">
        <f t="shared" si="0"/>
        <v>0</v>
      </c>
      <c r="L65" s="164">
        <f t="shared" si="1"/>
        <v>0</v>
      </c>
      <c r="M65" s="165">
        <f t="shared" si="1"/>
        <v>0</v>
      </c>
      <c r="N65" s="165">
        <f t="shared" si="1"/>
        <v>0</v>
      </c>
      <c r="O65" s="162">
        <f t="shared" si="2"/>
        <v>0</v>
      </c>
      <c r="P65" s="149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93"/>
      <c r="E66" s="194"/>
      <c r="F66" s="194"/>
      <c r="G66" s="162">
        <f t="shared" si="4"/>
        <v>0</v>
      </c>
      <c r="H66" s="195"/>
      <c r="I66" s="194"/>
      <c r="J66" s="194"/>
      <c r="K66" s="163">
        <f t="shared" si="0"/>
        <v>0</v>
      </c>
      <c r="L66" s="164">
        <f t="shared" si="1"/>
        <v>0</v>
      </c>
      <c r="M66" s="165">
        <f t="shared" si="1"/>
        <v>0</v>
      </c>
      <c r="N66" s="165">
        <f t="shared" si="1"/>
        <v>0</v>
      </c>
      <c r="O66" s="162">
        <f t="shared" si="2"/>
        <v>0</v>
      </c>
      <c r="P66" s="149"/>
      <c r="Q66" s="33">
        <f>L66/V5</f>
        <v>0</v>
      </c>
      <c r="R66" s="33">
        <f>M66/W5</f>
        <v>0</v>
      </c>
      <c r="S66" s="33">
        <f>N66/X5</f>
        <v>0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93"/>
      <c r="E67" s="194"/>
      <c r="F67" s="194"/>
      <c r="G67" s="162">
        <f t="shared" si="4"/>
        <v>0</v>
      </c>
      <c r="H67" s="195"/>
      <c r="I67" s="194"/>
      <c r="J67" s="194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90"/>
      <c r="E68" s="191"/>
      <c r="F68" s="191"/>
      <c r="G68" s="157">
        <f t="shared" si="4"/>
        <v>0</v>
      </c>
      <c r="H68" s="192"/>
      <c r="I68" s="191"/>
      <c r="J68" s="191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/>
      <c r="E69" s="144"/>
      <c r="F69" s="144"/>
      <c r="G69" s="156">
        <f t="shared" si="4"/>
        <v>0</v>
      </c>
      <c r="H69" s="145"/>
      <c r="I69" s="144"/>
      <c r="J69" s="144"/>
      <c r="K69" s="161">
        <f t="shared" si="0"/>
        <v>0</v>
      </c>
      <c r="L69" s="154">
        <f t="shared" si="1"/>
        <v>0</v>
      </c>
      <c r="M69" s="155">
        <f t="shared" si="1"/>
        <v>0</v>
      </c>
      <c r="N69" s="155">
        <f t="shared" si="1"/>
        <v>0</v>
      </c>
      <c r="O69" s="156">
        <f t="shared" si="2"/>
        <v>0</v>
      </c>
      <c r="P69" s="147"/>
      <c r="Q69" s="33">
        <f>L69/V5</f>
        <v>0</v>
      </c>
      <c r="R69" s="33">
        <f>M69/W5</f>
        <v>0</v>
      </c>
      <c r="S69" s="33">
        <f>N69/X5</f>
        <v>0</v>
      </c>
      <c r="T69" s="33">
        <f>O69/Y5</f>
        <v>0</v>
      </c>
      <c r="U69" s="34" t="e">
        <f t="shared" si="3"/>
        <v>#DIV/0!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93"/>
      <c r="E70" s="194"/>
      <c r="F70" s="194"/>
      <c r="G70" s="162">
        <f t="shared" si="4"/>
        <v>0</v>
      </c>
      <c r="H70" s="195"/>
      <c r="I70" s="194"/>
      <c r="J70" s="194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93"/>
      <c r="E71" s="194"/>
      <c r="F71" s="194"/>
      <c r="G71" s="162">
        <f t="shared" si="4"/>
        <v>0</v>
      </c>
      <c r="H71" s="195"/>
      <c r="I71" s="194"/>
      <c r="J71" s="194"/>
      <c r="K71" s="163">
        <f t="shared" si="0"/>
        <v>0</v>
      </c>
      <c r="L71" s="164">
        <f t="shared" si="5"/>
        <v>0</v>
      </c>
      <c r="M71" s="165">
        <f t="shared" si="5"/>
        <v>0</v>
      </c>
      <c r="N71" s="165">
        <f t="shared" si="5"/>
        <v>0</v>
      </c>
      <c r="O71" s="162">
        <f t="shared" si="2"/>
        <v>0</v>
      </c>
      <c r="P71" s="149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/>
      <c r="E73" s="179"/>
      <c r="F73" s="179"/>
      <c r="G73" s="180">
        <f>D73+E73+F73</f>
        <v>0</v>
      </c>
      <c r="H73" s="183"/>
      <c r="I73" s="179">
        <v>1</v>
      </c>
      <c r="J73" s="179"/>
      <c r="K73" s="184">
        <f>H73+I73+J73</f>
        <v>1</v>
      </c>
      <c r="L73" s="182">
        <f t="shared" si="5"/>
        <v>0</v>
      </c>
      <c r="M73" s="181">
        <f t="shared" si="5"/>
        <v>1</v>
      </c>
      <c r="N73" s="181">
        <f t="shared" si="5"/>
        <v>0</v>
      </c>
      <c r="O73" s="180">
        <f>L73+M73+N73</f>
        <v>1</v>
      </c>
      <c r="P73" s="151"/>
      <c r="Q73" s="33">
        <f>L73/V5</f>
        <v>0</v>
      </c>
      <c r="R73" s="33">
        <f>M73/W5</f>
        <v>2.3094688221709007E-3</v>
      </c>
      <c r="S73" s="33">
        <f>N73/X5</f>
        <v>0</v>
      </c>
      <c r="T73" s="33">
        <f>O73/Y5</f>
        <v>9.4073377234242712E-4</v>
      </c>
      <c r="U73" s="34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16</v>
      </c>
      <c r="E74" s="117">
        <f t="shared" si="6"/>
        <v>33</v>
      </c>
      <c r="F74" s="117">
        <f t="shared" si="6"/>
        <v>15</v>
      </c>
      <c r="G74" s="118">
        <f t="shared" si="6"/>
        <v>64</v>
      </c>
      <c r="H74" s="119">
        <f t="shared" si="6"/>
        <v>24</v>
      </c>
      <c r="I74" s="117">
        <f t="shared" si="6"/>
        <v>64</v>
      </c>
      <c r="J74" s="117">
        <f t="shared" si="6"/>
        <v>34</v>
      </c>
      <c r="K74" s="120">
        <f t="shared" si="6"/>
        <v>122</v>
      </c>
      <c r="L74" s="121">
        <f t="shared" si="6"/>
        <v>40</v>
      </c>
      <c r="M74" s="122">
        <f t="shared" si="6"/>
        <v>97</v>
      </c>
      <c r="N74" s="122">
        <f t="shared" si="6"/>
        <v>49</v>
      </c>
      <c r="O74" s="123">
        <f t="shared" si="6"/>
        <v>186</v>
      </c>
      <c r="P74" s="124">
        <f t="shared" si="6"/>
        <v>4</v>
      </c>
      <c r="Q74" s="33">
        <f>L74/V5</f>
        <v>0.20100502512562815</v>
      </c>
      <c r="R74" s="33">
        <f>M74/W5</f>
        <v>0.22401847575057737</v>
      </c>
      <c r="S74" s="33">
        <f>N74/X5</f>
        <v>0.1136890951276102</v>
      </c>
      <c r="T74" s="33">
        <f>O74/Y5</f>
        <v>0.17497648165569143</v>
      </c>
      <c r="U74" s="34">
        <f>P74/O74</f>
        <v>2.1505376344086023E-2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[1]Озерск!$E$7</f>
        <v>320</v>
      </c>
      <c r="W5" s="6">
        <f>[1]Озерск!$E$8</f>
        <v>415</v>
      </c>
      <c r="X5" s="6">
        <f>[1]Озерск!$E$9</f>
        <v>264</v>
      </c>
      <c r="Y5" s="6">
        <f>SUM(V5:X5)</f>
        <v>999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90"/>
      <c r="E8" s="191"/>
      <c r="F8" s="191"/>
      <c r="G8" s="157">
        <f>D8+E8+F8</f>
        <v>0</v>
      </c>
      <c r="H8" s="192"/>
      <c r="I8" s="191"/>
      <c r="J8" s="191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/>
      <c r="G9" s="156">
        <f t="shared" ref="G9:G72" si="4">D9+E9+F9</f>
        <v>0</v>
      </c>
      <c r="H9" s="145"/>
      <c r="I9" s="144"/>
      <c r="J9" s="144"/>
      <c r="K9" s="161">
        <f t="shared" si="0"/>
        <v>0</v>
      </c>
      <c r="L9" s="154">
        <f t="shared" si="1"/>
        <v>0</v>
      </c>
      <c r="M9" s="155">
        <f t="shared" si="1"/>
        <v>0</v>
      </c>
      <c r="N9" s="155">
        <f t="shared" si="1"/>
        <v>0</v>
      </c>
      <c r="O9" s="156">
        <f t="shared" si="2"/>
        <v>0</v>
      </c>
      <c r="P9" s="147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93"/>
      <c r="E10" s="194"/>
      <c r="F10" s="194"/>
      <c r="G10" s="162">
        <f t="shared" si="4"/>
        <v>0</v>
      </c>
      <c r="H10" s="195"/>
      <c r="I10" s="194"/>
      <c r="J10" s="194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93"/>
      <c r="E11" s="194"/>
      <c r="F11" s="194"/>
      <c r="G11" s="162">
        <f t="shared" si="4"/>
        <v>0</v>
      </c>
      <c r="H11" s="195"/>
      <c r="I11" s="194"/>
      <c r="J11" s="194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93"/>
      <c r="E12" s="194"/>
      <c r="F12" s="194"/>
      <c r="G12" s="162">
        <f t="shared" si="4"/>
        <v>0</v>
      </c>
      <c r="H12" s="195"/>
      <c r="I12" s="194"/>
      <c r="J12" s="194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93"/>
      <c r="E13" s="194"/>
      <c r="F13" s="194"/>
      <c r="G13" s="162">
        <f t="shared" si="4"/>
        <v>0</v>
      </c>
      <c r="H13" s="195"/>
      <c r="I13" s="194"/>
      <c r="J13" s="194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93"/>
      <c r="E14" s="194"/>
      <c r="F14" s="194"/>
      <c r="G14" s="162">
        <f t="shared" si="4"/>
        <v>0</v>
      </c>
      <c r="H14" s="195"/>
      <c r="I14" s="194"/>
      <c r="J14" s="194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93"/>
      <c r="E15" s="194"/>
      <c r="F15" s="194"/>
      <c r="G15" s="162">
        <f t="shared" si="4"/>
        <v>0</v>
      </c>
      <c r="H15" s="195"/>
      <c r="I15" s="194"/>
      <c r="J15" s="194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93"/>
      <c r="E16" s="194"/>
      <c r="F16" s="194"/>
      <c r="G16" s="162">
        <f t="shared" si="4"/>
        <v>0</v>
      </c>
      <c r="H16" s="195"/>
      <c r="I16" s="194"/>
      <c r="J16" s="194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93"/>
      <c r="E17" s="194"/>
      <c r="F17" s="194"/>
      <c r="G17" s="162">
        <f t="shared" si="4"/>
        <v>0</v>
      </c>
      <c r="H17" s="195"/>
      <c r="I17" s="194"/>
      <c r="J17" s="194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93"/>
      <c r="E18" s="194"/>
      <c r="F18" s="194"/>
      <c r="G18" s="162">
        <f t="shared" si="4"/>
        <v>0</v>
      </c>
      <c r="H18" s="195"/>
      <c r="I18" s="194"/>
      <c r="J18" s="194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93"/>
      <c r="E19" s="194"/>
      <c r="F19" s="194"/>
      <c r="G19" s="162">
        <f t="shared" si="4"/>
        <v>0</v>
      </c>
      <c r="H19" s="195"/>
      <c r="I19" s="194"/>
      <c r="J19" s="194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93"/>
      <c r="E20" s="194"/>
      <c r="F20" s="194"/>
      <c r="G20" s="162">
        <f t="shared" si="4"/>
        <v>0</v>
      </c>
      <c r="H20" s="195"/>
      <c r="I20" s="194"/>
      <c r="J20" s="194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93"/>
      <c r="E21" s="194"/>
      <c r="F21" s="194"/>
      <c r="G21" s="162">
        <f t="shared" si="4"/>
        <v>0</v>
      </c>
      <c r="H21" s="195"/>
      <c r="I21" s="194"/>
      <c r="J21" s="194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93"/>
      <c r="E22" s="194"/>
      <c r="F22" s="194"/>
      <c r="G22" s="162">
        <f t="shared" si="4"/>
        <v>0</v>
      </c>
      <c r="H22" s="195"/>
      <c r="I22" s="194"/>
      <c r="J22" s="194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93"/>
      <c r="E23" s="194"/>
      <c r="F23" s="194"/>
      <c r="G23" s="162">
        <f t="shared" si="4"/>
        <v>0</v>
      </c>
      <c r="H23" s="195"/>
      <c r="I23" s="194"/>
      <c r="J23" s="194"/>
      <c r="K23" s="163">
        <f t="shared" si="0"/>
        <v>0</v>
      </c>
      <c r="L23" s="164">
        <f t="shared" si="1"/>
        <v>0</v>
      </c>
      <c r="M23" s="165">
        <f t="shared" si="1"/>
        <v>0</v>
      </c>
      <c r="N23" s="165">
        <f t="shared" si="1"/>
        <v>0</v>
      </c>
      <c r="O23" s="162">
        <f t="shared" si="2"/>
        <v>0</v>
      </c>
      <c r="P23" s="149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93"/>
      <c r="E24" s="194"/>
      <c r="F24" s="194"/>
      <c r="G24" s="162">
        <f t="shared" si="4"/>
        <v>0</v>
      </c>
      <c r="H24" s="195"/>
      <c r="I24" s="194"/>
      <c r="J24" s="194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93"/>
      <c r="E25" s="194"/>
      <c r="F25" s="194"/>
      <c r="G25" s="162">
        <f t="shared" si="4"/>
        <v>0</v>
      </c>
      <c r="H25" s="195"/>
      <c r="I25" s="194"/>
      <c r="J25" s="194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93"/>
      <c r="E26" s="194"/>
      <c r="F26" s="194"/>
      <c r="G26" s="162">
        <f t="shared" si="4"/>
        <v>0</v>
      </c>
      <c r="H26" s="195"/>
      <c r="I26" s="194"/>
      <c r="J26" s="194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93"/>
      <c r="E27" s="194"/>
      <c r="F27" s="194"/>
      <c r="G27" s="162">
        <f t="shared" si="4"/>
        <v>0</v>
      </c>
      <c r="H27" s="195"/>
      <c r="I27" s="194"/>
      <c r="J27" s="194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93"/>
      <c r="E28" s="194"/>
      <c r="F28" s="194"/>
      <c r="G28" s="162">
        <f t="shared" si="4"/>
        <v>0</v>
      </c>
      <c r="H28" s="195"/>
      <c r="I28" s="194"/>
      <c r="J28" s="194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93"/>
      <c r="E29" s="194"/>
      <c r="F29" s="194"/>
      <c r="G29" s="162">
        <f t="shared" si="4"/>
        <v>0</v>
      </c>
      <c r="H29" s="195"/>
      <c r="I29" s="194"/>
      <c r="J29" s="194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93"/>
      <c r="E30" s="194"/>
      <c r="F30" s="194"/>
      <c r="G30" s="162">
        <f t="shared" si="4"/>
        <v>0</v>
      </c>
      <c r="H30" s="195"/>
      <c r="I30" s="194"/>
      <c r="J30" s="194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93"/>
      <c r="E31" s="194"/>
      <c r="F31" s="194"/>
      <c r="G31" s="162">
        <f t="shared" si="4"/>
        <v>0</v>
      </c>
      <c r="H31" s="195"/>
      <c r="I31" s="194"/>
      <c r="J31" s="194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93"/>
      <c r="E32" s="194"/>
      <c r="F32" s="194"/>
      <c r="G32" s="162">
        <f t="shared" si="4"/>
        <v>0</v>
      </c>
      <c r="H32" s="195"/>
      <c r="I32" s="194"/>
      <c r="J32" s="194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93"/>
      <c r="E33" s="194"/>
      <c r="F33" s="194"/>
      <c r="G33" s="162">
        <f t="shared" si="4"/>
        <v>0</v>
      </c>
      <c r="H33" s="195"/>
      <c r="I33" s="194"/>
      <c r="J33" s="194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90"/>
      <c r="E34" s="191"/>
      <c r="F34" s="191"/>
      <c r="G34" s="157">
        <f t="shared" si="4"/>
        <v>0</v>
      </c>
      <c r="H34" s="192"/>
      <c r="I34" s="191"/>
      <c r="J34" s="191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>
        <v>1</v>
      </c>
      <c r="G35" s="156">
        <f t="shared" si="4"/>
        <v>1</v>
      </c>
      <c r="H35" s="145"/>
      <c r="I35" s="144"/>
      <c r="J35" s="144">
        <v>1</v>
      </c>
      <c r="K35" s="161">
        <f t="shared" si="0"/>
        <v>1</v>
      </c>
      <c r="L35" s="168">
        <f t="shared" si="1"/>
        <v>0</v>
      </c>
      <c r="M35" s="169">
        <f t="shared" si="1"/>
        <v>0</v>
      </c>
      <c r="N35" s="169">
        <f t="shared" si="1"/>
        <v>2</v>
      </c>
      <c r="O35" s="170">
        <f t="shared" si="2"/>
        <v>2</v>
      </c>
      <c r="P35" s="147"/>
      <c r="Q35" s="33">
        <f>L35/V5</f>
        <v>0</v>
      </c>
      <c r="R35" s="33">
        <f>M35/W5</f>
        <v>0</v>
      </c>
      <c r="S35" s="33">
        <f>N35/X5</f>
        <v>7.575757575757576E-3</v>
      </c>
      <c r="T35" s="33">
        <f>O35/Y5</f>
        <v>2.002002002002002E-3</v>
      </c>
      <c r="U35" s="34">
        <f t="shared" si="3"/>
        <v>0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90"/>
      <c r="E36" s="191"/>
      <c r="F36" s="191"/>
      <c r="G36" s="157">
        <f t="shared" si="4"/>
        <v>0</v>
      </c>
      <c r="H36" s="192"/>
      <c r="I36" s="191"/>
      <c r="J36" s="191"/>
      <c r="K36" s="158">
        <f t="shared" si="0"/>
        <v>0</v>
      </c>
      <c r="L36" s="159">
        <f t="shared" si="1"/>
        <v>0</v>
      </c>
      <c r="M36" s="160">
        <f t="shared" si="1"/>
        <v>0</v>
      </c>
      <c r="N36" s="160">
        <f t="shared" si="1"/>
        <v>0</v>
      </c>
      <c r="O36" s="157">
        <f t="shared" si="2"/>
        <v>0</v>
      </c>
      <c r="P36" s="148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>
        <v>2</v>
      </c>
      <c r="E37" s="144">
        <v>8</v>
      </c>
      <c r="F37" s="144">
        <v>4</v>
      </c>
      <c r="G37" s="156">
        <f t="shared" si="4"/>
        <v>14</v>
      </c>
      <c r="H37" s="145"/>
      <c r="I37" s="144">
        <v>37</v>
      </c>
      <c r="J37" s="144"/>
      <c r="K37" s="161">
        <f t="shared" si="0"/>
        <v>37</v>
      </c>
      <c r="L37" s="168">
        <f t="shared" si="1"/>
        <v>2</v>
      </c>
      <c r="M37" s="169">
        <f t="shared" si="1"/>
        <v>45</v>
      </c>
      <c r="N37" s="169">
        <f t="shared" si="1"/>
        <v>4</v>
      </c>
      <c r="O37" s="170">
        <f t="shared" si="2"/>
        <v>51</v>
      </c>
      <c r="P37" s="147"/>
      <c r="Q37" s="33">
        <f>L37/V5</f>
        <v>6.2500000000000003E-3</v>
      </c>
      <c r="R37" s="33">
        <f>M37/W5</f>
        <v>0.10843373493975904</v>
      </c>
      <c r="S37" s="33">
        <f>N37/X5</f>
        <v>1.5151515151515152E-2</v>
      </c>
      <c r="T37" s="33">
        <f>O37/Y5</f>
        <v>5.1051051051051052E-2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93">
        <v>1</v>
      </c>
      <c r="E38" s="194"/>
      <c r="F38" s="194"/>
      <c r="G38" s="162">
        <f t="shared" si="4"/>
        <v>1</v>
      </c>
      <c r="H38" s="195"/>
      <c r="I38" s="194">
        <v>6</v>
      </c>
      <c r="J38" s="194"/>
      <c r="K38" s="163">
        <f t="shared" si="0"/>
        <v>6</v>
      </c>
      <c r="L38" s="164">
        <f t="shared" si="1"/>
        <v>1</v>
      </c>
      <c r="M38" s="165">
        <f t="shared" si="1"/>
        <v>6</v>
      </c>
      <c r="N38" s="165">
        <f t="shared" si="1"/>
        <v>0</v>
      </c>
      <c r="O38" s="162">
        <f t="shared" si="2"/>
        <v>7</v>
      </c>
      <c r="P38" s="149"/>
      <c r="Q38" s="33">
        <f>L38/V5</f>
        <v>3.1250000000000002E-3</v>
      </c>
      <c r="R38" s="33">
        <f>M38/W5</f>
        <v>1.4457831325301205E-2</v>
      </c>
      <c r="S38" s="33">
        <f>N38/X5</f>
        <v>0</v>
      </c>
      <c r="T38" s="33">
        <f>O38/Y5</f>
        <v>7.0070070070070069E-3</v>
      </c>
      <c r="U38" s="34">
        <f t="shared" si="3"/>
        <v>0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93"/>
      <c r="E39" s="194"/>
      <c r="F39" s="194"/>
      <c r="G39" s="162">
        <f t="shared" si="4"/>
        <v>0</v>
      </c>
      <c r="H39" s="195"/>
      <c r="I39" s="194">
        <v>5</v>
      </c>
      <c r="J39" s="194"/>
      <c r="K39" s="163">
        <f t="shared" si="0"/>
        <v>5</v>
      </c>
      <c r="L39" s="164">
        <f t="shared" si="1"/>
        <v>0</v>
      </c>
      <c r="M39" s="165">
        <f t="shared" si="1"/>
        <v>5</v>
      </c>
      <c r="N39" s="165">
        <f t="shared" si="1"/>
        <v>0</v>
      </c>
      <c r="O39" s="162">
        <f t="shared" si="2"/>
        <v>5</v>
      </c>
      <c r="P39" s="149"/>
      <c r="Q39" s="33">
        <f>L39/V5</f>
        <v>0</v>
      </c>
      <c r="R39" s="33">
        <f>M39/W5</f>
        <v>1.2048192771084338E-2</v>
      </c>
      <c r="S39" s="33">
        <f>N39/X5</f>
        <v>0</v>
      </c>
      <c r="T39" s="33">
        <f>O39/Y5</f>
        <v>5.005005005005005E-3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90">
        <v>1</v>
      </c>
      <c r="E40" s="191">
        <v>5</v>
      </c>
      <c r="F40" s="191">
        <v>4</v>
      </c>
      <c r="G40" s="157">
        <f t="shared" si="4"/>
        <v>10</v>
      </c>
      <c r="H40" s="192"/>
      <c r="I40" s="191">
        <v>25</v>
      </c>
      <c r="J40" s="191"/>
      <c r="K40" s="158">
        <f t="shared" si="0"/>
        <v>25</v>
      </c>
      <c r="L40" s="159">
        <f t="shared" si="1"/>
        <v>1</v>
      </c>
      <c r="M40" s="160">
        <f t="shared" si="1"/>
        <v>30</v>
      </c>
      <c r="N40" s="160">
        <f t="shared" si="1"/>
        <v>4</v>
      </c>
      <c r="O40" s="157">
        <f t="shared" si="2"/>
        <v>35</v>
      </c>
      <c r="P40" s="148"/>
      <c r="Q40" s="33">
        <f>L40/V5</f>
        <v>3.1250000000000002E-3</v>
      </c>
      <c r="R40" s="33">
        <f>M40/W5</f>
        <v>7.2289156626506021E-2</v>
      </c>
      <c r="S40" s="33">
        <f>N40/X5</f>
        <v>1.5151515151515152E-2</v>
      </c>
      <c r="T40" s="33">
        <f>O40/Y5</f>
        <v>3.5035035035035036E-2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>
        <v>1</v>
      </c>
      <c r="F41" s="144"/>
      <c r="G41" s="156">
        <f t="shared" si="4"/>
        <v>1</v>
      </c>
      <c r="H41" s="145"/>
      <c r="I41" s="144"/>
      <c r="J41" s="144"/>
      <c r="K41" s="161">
        <f t="shared" si="0"/>
        <v>0</v>
      </c>
      <c r="L41" s="168">
        <f t="shared" si="1"/>
        <v>0</v>
      </c>
      <c r="M41" s="169">
        <f t="shared" si="1"/>
        <v>1</v>
      </c>
      <c r="N41" s="169">
        <f t="shared" si="1"/>
        <v>0</v>
      </c>
      <c r="O41" s="170">
        <f t="shared" si="2"/>
        <v>1</v>
      </c>
      <c r="P41" s="147"/>
      <c r="Q41" s="33">
        <f>L41/V5</f>
        <v>0</v>
      </c>
      <c r="R41" s="33">
        <f>M41/W5</f>
        <v>2.4096385542168677E-3</v>
      </c>
      <c r="S41" s="33">
        <f>N41/X5</f>
        <v>0</v>
      </c>
      <c r="T41" s="33">
        <f>O41/Y5</f>
        <v>1.001001001001001E-3</v>
      </c>
      <c r="U41" s="34">
        <f t="shared" si="3"/>
        <v>0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90"/>
      <c r="E42" s="191">
        <v>1</v>
      </c>
      <c r="F42" s="191"/>
      <c r="G42" s="157">
        <f t="shared" si="4"/>
        <v>1</v>
      </c>
      <c r="H42" s="192"/>
      <c r="I42" s="191"/>
      <c r="J42" s="191"/>
      <c r="K42" s="158">
        <f t="shared" si="0"/>
        <v>0</v>
      </c>
      <c r="L42" s="159">
        <f t="shared" si="1"/>
        <v>0</v>
      </c>
      <c r="M42" s="160">
        <f t="shared" si="1"/>
        <v>1</v>
      </c>
      <c r="N42" s="160">
        <f t="shared" si="1"/>
        <v>0</v>
      </c>
      <c r="O42" s="157">
        <f t="shared" si="2"/>
        <v>1</v>
      </c>
      <c r="P42" s="148"/>
      <c r="Q42" s="33">
        <f>L42/V5</f>
        <v>0</v>
      </c>
      <c r="R42" s="33">
        <f>M42/W5</f>
        <v>2.4096385542168677E-3</v>
      </c>
      <c r="S42" s="33">
        <f>N42/X5</f>
        <v>0</v>
      </c>
      <c r="T42" s="33">
        <f>O42/Y5</f>
        <v>1.001001001001001E-3</v>
      </c>
      <c r="U42" s="34">
        <f t="shared" si="3"/>
        <v>0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93"/>
      <c r="E44" s="194"/>
      <c r="F44" s="194"/>
      <c r="G44" s="162">
        <f t="shared" si="4"/>
        <v>0</v>
      </c>
      <c r="H44" s="195"/>
      <c r="I44" s="194"/>
      <c r="J44" s="194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93"/>
      <c r="E45" s="194"/>
      <c r="F45" s="194"/>
      <c r="G45" s="162">
        <f t="shared" si="4"/>
        <v>0</v>
      </c>
      <c r="H45" s="195"/>
      <c r="I45" s="194"/>
      <c r="J45" s="194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90"/>
      <c r="E46" s="191"/>
      <c r="F46" s="191"/>
      <c r="G46" s="157">
        <f t="shared" si="4"/>
        <v>0</v>
      </c>
      <c r="H46" s="192"/>
      <c r="I46" s="191"/>
      <c r="J46" s="191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>
        <v>1</v>
      </c>
      <c r="E47" s="144">
        <v>13</v>
      </c>
      <c r="F47" s="144">
        <v>18</v>
      </c>
      <c r="G47" s="156">
        <f t="shared" si="4"/>
        <v>32</v>
      </c>
      <c r="H47" s="145">
        <v>2</v>
      </c>
      <c r="I47" s="144">
        <v>27</v>
      </c>
      <c r="J47" s="144">
        <v>31</v>
      </c>
      <c r="K47" s="161">
        <f t="shared" si="0"/>
        <v>60</v>
      </c>
      <c r="L47" s="168">
        <f t="shared" si="1"/>
        <v>3</v>
      </c>
      <c r="M47" s="169">
        <f t="shared" si="1"/>
        <v>40</v>
      </c>
      <c r="N47" s="169">
        <f t="shared" si="1"/>
        <v>49</v>
      </c>
      <c r="O47" s="170">
        <f t="shared" si="2"/>
        <v>92</v>
      </c>
      <c r="P47" s="147"/>
      <c r="Q47" s="33">
        <f>L47/V5</f>
        <v>9.3749999999999997E-3</v>
      </c>
      <c r="R47" s="33">
        <f>M47/W5</f>
        <v>9.6385542168674704E-2</v>
      </c>
      <c r="S47" s="33">
        <f>N47/X5</f>
        <v>0.18560606060606061</v>
      </c>
      <c r="T47" s="33">
        <f>O47/Y5</f>
        <v>9.2092092092092098E-2</v>
      </c>
      <c r="U47" s="34">
        <f t="shared" si="3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93">
        <v>1</v>
      </c>
      <c r="E48" s="194">
        <v>13</v>
      </c>
      <c r="F48" s="194">
        <v>17</v>
      </c>
      <c r="G48" s="162">
        <f t="shared" si="4"/>
        <v>31</v>
      </c>
      <c r="H48" s="195">
        <v>2</v>
      </c>
      <c r="I48" s="194">
        <v>26</v>
      </c>
      <c r="J48" s="194">
        <v>29</v>
      </c>
      <c r="K48" s="163">
        <f t="shared" si="0"/>
        <v>57</v>
      </c>
      <c r="L48" s="164">
        <f t="shared" si="1"/>
        <v>3</v>
      </c>
      <c r="M48" s="165">
        <f t="shared" si="1"/>
        <v>39</v>
      </c>
      <c r="N48" s="165">
        <f t="shared" si="1"/>
        <v>46</v>
      </c>
      <c r="O48" s="162">
        <f t="shared" si="2"/>
        <v>88</v>
      </c>
      <c r="P48" s="149"/>
      <c r="Q48" s="33">
        <f>L48/V5</f>
        <v>9.3749999999999997E-3</v>
      </c>
      <c r="R48" s="33">
        <f>M48/W5</f>
        <v>9.3975903614457831E-2</v>
      </c>
      <c r="S48" s="33">
        <f>N48/X5</f>
        <v>0.17424242424242425</v>
      </c>
      <c r="T48" s="33">
        <f>O48/Y5</f>
        <v>8.8088088088088087E-2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93"/>
      <c r="E49" s="194"/>
      <c r="F49" s="194"/>
      <c r="G49" s="162">
        <f t="shared" si="4"/>
        <v>0</v>
      </c>
      <c r="H49" s="195"/>
      <c r="I49" s="194"/>
      <c r="J49" s="194"/>
      <c r="K49" s="163">
        <f t="shared" si="0"/>
        <v>0</v>
      </c>
      <c r="L49" s="164">
        <f t="shared" si="1"/>
        <v>0</v>
      </c>
      <c r="M49" s="165">
        <f t="shared" si="1"/>
        <v>0</v>
      </c>
      <c r="N49" s="165">
        <f t="shared" si="1"/>
        <v>0</v>
      </c>
      <c r="O49" s="162">
        <f t="shared" si="2"/>
        <v>0</v>
      </c>
      <c r="P49" s="149"/>
      <c r="Q49" s="33">
        <f>L49/V5</f>
        <v>0</v>
      </c>
      <c r="R49" s="33">
        <f>M49/W5</f>
        <v>0</v>
      </c>
      <c r="S49" s="33">
        <f>N49/X5</f>
        <v>0</v>
      </c>
      <c r="T49" s="33">
        <f>O49/Y5</f>
        <v>0</v>
      </c>
      <c r="U49" s="34" t="e">
        <f t="shared" si="3"/>
        <v>#DIV/0!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93"/>
      <c r="E50" s="194"/>
      <c r="F50" s="194"/>
      <c r="G50" s="162">
        <f t="shared" si="4"/>
        <v>0</v>
      </c>
      <c r="H50" s="195"/>
      <c r="I50" s="194"/>
      <c r="J50" s="194"/>
      <c r="K50" s="163">
        <f t="shared" si="0"/>
        <v>0</v>
      </c>
      <c r="L50" s="164">
        <f t="shared" si="1"/>
        <v>0</v>
      </c>
      <c r="M50" s="165">
        <f t="shared" si="1"/>
        <v>0</v>
      </c>
      <c r="N50" s="165">
        <f t="shared" si="1"/>
        <v>0</v>
      </c>
      <c r="O50" s="162">
        <f t="shared" si="2"/>
        <v>0</v>
      </c>
      <c r="P50" s="149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93"/>
      <c r="E51" s="194"/>
      <c r="F51" s="194"/>
      <c r="G51" s="162">
        <f t="shared" si="4"/>
        <v>0</v>
      </c>
      <c r="H51" s="195"/>
      <c r="I51" s="194"/>
      <c r="J51" s="194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93"/>
      <c r="E52" s="194"/>
      <c r="F52" s="194"/>
      <c r="G52" s="162">
        <f t="shared" si="4"/>
        <v>0</v>
      </c>
      <c r="H52" s="195"/>
      <c r="I52" s="194"/>
      <c r="J52" s="194"/>
      <c r="K52" s="163">
        <f t="shared" si="0"/>
        <v>0</v>
      </c>
      <c r="L52" s="164">
        <f t="shared" si="1"/>
        <v>0</v>
      </c>
      <c r="M52" s="165">
        <f t="shared" si="1"/>
        <v>0</v>
      </c>
      <c r="N52" s="165">
        <f t="shared" si="1"/>
        <v>0</v>
      </c>
      <c r="O52" s="162">
        <f t="shared" si="2"/>
        <v>0</v>
      </c>
      <c r="P52" s="149"/>
      <c r="Q52" s="33">
        <f>L52/V5</f>
        <v>0</v>
      </c>
      <c r="R52" s="33">
        <f>M52/W5</f>
        <v>0</v>
      </c>
      <c r="S52" s="33">
        <f>N52/X5</f>
        <v>0</v>
      </c>
      <c r="T52" s="33">
        <f>O52/Y5</f>
        <v>0</v>
      </c>
      <c r="U52" s="34" t="e">
        <f t="shared" si="3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93"/>
      <c r="E53" s="194"/>
      <c r="F53" s="194"/>
      <c r="G53" s="162">
        <f t="shared" si="4"/>
        <v>0</v>
      </c>
      <c r="H53" s="195"/>
      <c r="I53" s="194"/>
      <c r="J53" s="194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93"/>
      <c r="E54" s="194"/>
      <c r="F54" s="194"/>
      <c r="G54" s="162">
        <f t="shared" si="4"/>
        <v>0</v>
      </c>
      <c r="H54" s="195"/>
      <c r="I54" s="194"/>
      <c r="J54" s="194"/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9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93"/>
      <c r="E55" s="194"/>
      <c r="F55" s="194">
        <v>1</v>
      </c>
      <c r="G55" s="162">
        <f t="shared" si="4"/>
        <v>1</v>
      </c>
      <c r="H55" s="195"/>
      <c r="I55" s="194"/>
      <c r="J55" s="194"/>
      <c r="K55" s="163">
        <f t="shared" si="0"/>
        <v>0</v>
      </c>
      <c r="L55" s="164">
        <f t="shared" si="1"/>
        <v>0</v>
      </c>
      <c r="M55" s="165">
        <f t="shared" si="1"/>
        <v>0</v>
      </c>
      <c r="N55" s="165">
        <f t="shared" si="1"/>
        <v>1</v>
      </c>
      <c r="O55" s="162">
        <f t="shared" si="2"/>
        <v>1</v>
      </c>
      <c r="P55" s="149"/>
      <c r="Q55" s="33">
        <f>L55/V5</f>
        <v>0</v>
      </c>
      <c r="R55" s="33">
        <f>M55/W5</f>
        <v>0</v>
      </c>
      <c r="S55" s="33">
        <f>N55/X5</f>
        <v>3.787878787878788E-3</v>
      </c>
      <c r="T55" s="33">
        <f>O55/Y5</f>
        <v>1.001001001001001E-3</v>
      </c>
      <c r="U55" s="34">
        <f t="shared" si="3"/>
        <v>0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93"/>
      <c r="E56" s="194"/>
      <c r="F56" s="194"/>
      <c r="G56" s="162">
        <f t="shared" si="4"/>
        <v>0</v>
      </c>
      <c r="H56" s="195"/>
      <c r="I56" s="194"/>
      <c r="J56" s="194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93"/>
      <c r="E57" s="194"/>
      <c r="F57" s="194">
        <v>1</v>
      </c>
      <c r="G57" s="162">
        <f t="shared" si="4"/>
        <v>1</v>
      </c>
      <c r="H57" s="195"/>
      <c r="I57" s="194">
        <v>1</v>
      </c>
      <c r="J57" s="194">
        <v>2</v>
      </c>
      <c r="K57" s="163">
        <f t="shared" si="0"/>
        <v>3</v>
      </c>
      <c r="L57" s="164">
        <f t="shared" si="1"/>
        <v>0</v>
      </c>
      <c r="M57" s="165">
        <f t="shared" si="1"/>
        <v>1</v>
      </c>
      <c r="N57" s="165">
        <f t="shared" si="1"/>
        <v>3</v>
      </c>
      <c r="O57" s="162">
        <f t="shared" si="2"/>
        <v>4</v>
      </c>
      <c r="P57" s="149"/>
      <c r="Q57" s="33">
        <f>L57/V5</f>
        <v>0</v>
      </c>
      <c r="R57" s="33">
        <f>M57/W5</f>
        <v>2.4096385542168677E-3</v>
      </c>
      <c r="S57" s="33">
        <f>N57/X5</f>
        <v>1.1363636363636364E-2</v>
      </c>
      <c r="T57" s="33">
        <f>O57/Y5</f>
        <v>4.004004004004004E-3</v>
      </c>
      <c r="U57" s="34">
        <f t="shared" si="3"/>
        <v>0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93"/>
      <c r="E58" s="194"/>
      <c r="F58" s="194"/>
      <c r="G58" s="162">
        <f t="shared" si="4"/>
        <v>0</v>
      </c>
      <c r="H58" s="195"/>
      <c r="I58" s="194"/>
      <c r="J58" s="194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90"/>
      <c r="E59" s="191"/>
      <c r="F59" s="191"/>
      <c r="G59" s="157">
        <f t="shared" si="4"/>
        <v>0</v>
      </c>
      <c r="H59" s="192"/>
      <c r="I59" s="191"/>
      <c r="J59" s="191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/>
      <c r="F60" s="144">
        <v>2</v>
      </c>
      <c r="G60" s="156">
        <f t="shared" si="4"/>
        <v>2</v>
      </c>
      <c r="H60" s="145"/>
      <c r="I60" s="144">
        <v>4</v>
      </c>
      <c r="J60" s="144">
        <v>1</v>
      </c>
      <c r="K60" s="161">
        <f t="shared" si="0"/>
        <v>5</v>
      </c>
      <c r="L60" s="168">
        <f t="shared" si="1"/>
        <v>0</v>
      </c>
      <c r="M60" s="169">
        <f t="shared" si="1"/>
        <v>4</v>
      </c>
      <c r="N60" s="169">
        <f t="shared" si="1"/>
        <v>3</v>
      </c>
      <c r="O60" s="170">
        <f t="shared" si="2"/>
        <v>7</v>
      </c>
      <c r="P60" s="147"/>
      <c r="Q60" s="33">
        <f>L60/V5</f>
        <v>0</v>
      </c>
      <c r="R60" s="33">
        <f>M60/W5</f>
        <v>9.6385542168674707E-3</v>
      </c>
      <c r="S60" s="33">
        <f>N60/X5</f>
        <v>1.1363636363636364E-2</v>
      </c>
      <c r="T60" s="33">
        <f>O60/Y5</f>
        <v>7.0070070070070069E-3</v>
      </c>
      <c r="U60" s="34">
        <f t="shared" si="3"/>
        <v>0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93"/>
      <c r="E61" s="194"/>
      <c r="F61" s="194"/>
      <c r="G61" s="162">
        <f t="shared" si="4"/>
        <v>0</v>
      </c>
      <c r="H61" s="195"/>
      <c r="I61" s="194">
        <v>2</v>
      </c>
      <c r="J61" s="194"/>
      <c r="K61" s="163">
        <f t="shared" si="0"/>
        <v>2</v>
      </c>
      <c r="L61" s="164">
        <f t="shared" si="1"/>
        <v>0</v>
      </c>
      <c r="M61" s="165">
        <f t="shared" si="1"/>
        <v>2</v>
      </c>
      <c r="N61" s="165">
        <f t="shared" si="1"/>
        <v>0</v>
      </c>
      <c r="O61" s="162">
        <f t="shared" si="2"/>
        <v>2</v>
      </c>
      <c r="P61" s="149"/>
      <c r="Q61" s="33">
        <f>L61/V5</f>
        <v>0</v>
      </c>
      <c r="R61" s="33">
        <f>M61/W5</f>
        <v>4.8192771084337354E-3</v>
      </c>
      <c r="S61" s="33">
        <f>N61/X5</f>
        <v>0</v>
      </c>
      <c r="T61" s="33">
        <f>O61/Y5</f>
        <v>2.002002002002002E-3</v>
      </c>
      <c r="U61" s="34">
        <f t="shared" si="3"/>
        <v>0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93"/>
      <c r="E62" s="194"/>
      <c r="F62" s="194">
        <v>1</v>
      </c>
      <c r="G62" s="162">
        <f t="shared" si="4"/>
        <v>1</v>
      </c>
      <c r="H62" s="195"/>
      <c r="I62" s="194">
        <v>1</v>
      </c>
      <c r="J62" s="194"/>
      <c r="K62" s="163">
        <f t="shared" si="0"/>
        <v>1</v>
      </c>
      <c r="L62" s="164">
        <f t="shared" si="1"/>
        <v>0</v>
      </c>
      <c r="M62" s="165">
        <f t="shared" si="1"/>
        <v>1</v>
      </c>
      <c r="N62" s="165">
        <f t="shared" si="1"/>
        <v>1</v>
      </c>
      <c r="O62" s="162">
        <f t="shared" si="2"/>
        <v>2</v>
      </c>
      <c r="P62" s="149"/>
      <c r="Q62" s="33">
        <f>L62/V5</f>
        <v>0</v>
      </c>
      <c r="R62" s="33">
        <f>M62/W5</f>
        <v>2.4096385542168677E-3</v>
      </c>
      <c r="S62" s="33">
        <f>N62/X5</f>
        <v>3.787878787878788E-3</v>
      </c>
      <c r="T62" s="33">
        <f>O62/Y5</f>
        <v>2.002002002002002E-3</v>
      </c>
      <c r="U62" s="34">
        <f t="shared" si="3"/>
        <v>0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90"/>
      <c r="E63" s="191"/>
      <c r="F63" s="191">
        <v>1</v>
      </c>
      <c r="G63" s="157">
        <f t="shared" si="4"/>
        <v>1</v>
      </c>
      <c r="H63" s="192"/>
      <c r="I63" s="191"/>
      <c r="J63" s="191">
        <v>1</v>
      </c>
      <c r="K63" s="158">
        <f t="shared" si="0"/>
        <v>1</v>
      </c>
      <c r="L63" s="159">
        <f t="shared" si="1"/>
        <v>0</v>
      </c>
      <c r="M63" s="160">
        <f t="shared" si="1"/>
        <v>0</v>
      </c>
      <c r="N63" s="160">
        <f t="shared" si="1"/>
        <v>2</v>
      </c>
      <c r="O63" s="157">
        <f t="shared" si="2"/>
        <v>2</v>
      </c>
      <c r="P63" s="148"/>
      <c r="Q63" s="33">
        <f>L63/V5</f>
        <v>0</v>
      </c>
      <c r="R63" s="33">
        <f>M63/W5</f>
        <v>0</v>
      </c>
      <c r="S63" s="33">
        <f>N63/X5</f>
        <v>7.575757575757576E-3</v>
      </c>
      <c r="T63" s="33">
        <f>O63/Y5</f>
        <v>2.002002002002002E-3</v>
      </c>
      <c r="U63" s="34">
        <f t="shared" si="3"/>
        <v>0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/>
      <c r="E64" s="144"/>
      <c r="F64" s="144"/>
      <c r="G64" s="156">
        <f t="shared" si="4"/>
        <v>0</v>
      </c>
      <c r="H64" s="145"/>
      <c r="I64" s="144"/>
      <c r="J64" s="144"/>
      <c r="K64" s="161">
        <f t="shared" si="0"/>
        <v>0</v>
      </c>
      <c r="L64" s="168">
        <f t="shared" si="1"/>
        <v>0</v>
      </c>
      <c r="M64" s="169">
        <f t="shared" si="1"/>
        <v>0</v>
      </c>
      <c r="N64" s="169">
        <f t="shared" si="1"/>
        <v>0</v>
      </c>
      <c r="O64" s="170">
        <f t="shared" si="2"/>
        <v>0</v>
      </c>
      <c r="P64" s="147"/>
      <c r="Q64" s="33">
        <f>L64/V5</f>
        <v>0</v>
      </c>
      <c r="R64" s="33">
        <f>M64/W5</f>
        <v>0</v>
      </c>
      <c r="S64" s="33">
        <f>N64/X5</f>
        <v>0</v>
      </c>
      <c r="T64" s="33">
        <f>O64/Y5</f>
        <v>0</v>
      </c>
      <c r="U64" s="34" t="e">
        <f t="shared" si="3"/>
        <v>#DIV/0!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93"/>
      <c r="E65" s="194"/>
      <c r="F65" s="194"/>
      <c r="G65" s="162">
        <f t="shared" si="4"/>
        <v>0</v>
      </c>
      <c r="H65" s="195"/>
      <c r="I65" s="194"/>
      <c r="J65" s="194"/>
      <c r="K65" s="163">
        <f t="shared" si="0"/>
        <v>0</v>
      </c>
      <c r="L65" s="164">
        <f t="shared" si="1"/>
        <v>0</v>
      </c>
      <c r="M65" s="165">
        <f t="shared" si="1"/>
        <v>0</v>
      </c>
      <c r="N65" s="165">
        <f t="shared" si="1"/>
        <v>0</v>
      </c>
      <c r="O65" s="162">
        <f t="shared" si="2"/>
        <v>0</v>
      </c>
      <c r="P65" s="149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93"/>
      <c r="E66" s="194"/>
      <c r="F66" s="194"/>
      <c r="G66" s="162">
        <f t="shared" si="4"/>
        <v>0</v>
      </c>
      <c r="H66" s="195"/>
      <c r="I66" s="194"/>
      <c r="J66" s="194"/>
      <c r="K66" s="163">
        <f t="shared" si="0"/>
        <v>0</v>
      </c>
      <c r="L66" s="164">
        <f t="shared" si="1"/>
        <v>0</v>
      </c>
      <c r="M66" s="165">
        <f t="shared" si="1"/>
        <v>0</v>
      </c>
      <c r="N66" s="165">
        <f t="shared" si="1"/>
        <v>0</v>
      </c>
      <c r="O66" s="162">
        <f t="shared" si="2"/>
        <v>0</v>
      </c>
      <c r="P66" s="149"/>
      <c r="Q66" s="33">
        <f>L66/V5</f>
        <v>0</v>
      </c>
      <c r="R66" s="33">
        <f>M66/W5</f>
        <v>0</v>
      </c>
      <c r="S66" s="33">
        <f>N66/X5</f>
        <v>0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93"/>
      <c r="E67" s="194"/>
      <c r="F67" s="194"/>
      <c r="G67" s="162">
        <f t="shared" si="4"/>
        <v>0</v>
      </c>
      <c r="H67" s="195"/>
      <c r="I67" s="194"/>
      <c r="J67" s="194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90"/>
      <c r="E68" s="191"/>
      <c r="F68" s="191"/>
      <c r="G68" s="157">
        <f t="shared" si="4"/>
        <v>0</v>
      </c>
      <c r="H68" s="192"/>
      <c r="I68" s="191"/>
      <c r="J68" s="191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/>
      <c r="E69" s="144"/>
      <c r="F69" s="144"/>
      <c r="G69" s="156">
        <f t="shared" si="4"/>
        <v>0</v>
      </c>
      <c r="H69" s="145"/>
      <c r="I69" s="144">
        <v>2</v>
      </c>
      <c r="J69" s="144"/>
      <c r="K69" s="161">
        <f t="shared" si="0"/>
        <v>2</v>
      </c>
      <c r="L69" s="154">
        <f t="shared" si="1"/>
        <v>0</v>
      </c>
      <c r="M69" s="155">
        <f t="shared" si="1"/>
        <v>2</v>
      </c>
      <c r="N69" s="155">
        <f t="shared" si="1"/>
        <v>0</v>
      </c>
      <c r="O69" s="156">
        <f t="shared" si="2"/>
        <v>2</v>
      </c>
      <c r="P69" s="147"/>
      <c r="Q69" s="33">
        <f>L69/V5</f>
        <v>0</v>
      </c>
      <c r="R69" s="33">
        <f>M69/W5</f>
        <v>4.8192771084337354E-3</v>
      </c>
      <c r="S69" s="33">
        <f>N69/X5</f>
        <v>0</v>
      </c>
      <c r="T69" s="33">
        <f>O69/Y5</f>
        <v>2.002002002002002E-3</v>
      </c>
      <c r="U69" s="34">
        <f t="shared" si="3"/>
        <v>0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93"/>
      <c r="E70" s="194"/>
      <c r="F70" s="194"/>
      <c r="G70" s="162">
        <f t="shared" si="4"/>
        <v>0</v>
      </c>
      <c r="H70" s="195"/>
      <c r="I70" s="194"/>
      <c r="J70" s="194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93"/>
      <c r="E71" s="194"/>
      <c r="F71" s="194"/>
      <c r="G71" s="162">
        <f t="shared" si="4"/>
        <v>0</v>
      </c>
      <c r="H71" s="195"/>
      <c r="I71" s="194">
        <v>2</v>
      </c>
      <c r="J71" s="194"/>
      <c r="K71" s="163">
        <f t="shared" si="0"/>
        <v>2</v>
      </c>
      <c r="L71" s="164">
        <f t="shared" si="5"/>
        <v>0</v>
      </c>
      <c r="M71" s="165">
        <f t="shared" si="5"/>
        <v>2</v>
      </c>
      <c r="N71" s="165">
        <f t="shared" si="5"/>
        <v>0</v>
      </c>
      <c r="O71" s="162">
        <f t="shared" si="2"/>
        <v>2</v>
      </c>
      <c r="P71" s="149"/>
      <c r="Q71" s="33">
        <f>L71/V5</f>
        <v>0</v>
      </c>
      <c r="R71" s="33">
        <f>M71/W5</f>
        <v>4.8192771084337354E-3</v>
      </c>
      <c r="S71" s="33">
        <f>N71/X5</f>
        <v>0</v>
      </c>
      <c r="T71" s="33">
        <f>O71/Y5</f>
        <v>2.002002002002002E-3</v>
      </c>
      <c r="U71" s="34">
        <f t="shared" si="3"/>
        <v>0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/>
      <c r="E73" s="179">
        <v>4</v>
      </c>
      <c r="F73" s="179"/>
      <c r="G73" s="180">
        <f>D73+E73+F73</f>
        <v>4</v>
      </c>
      <c r="H73" s="183">
        <v>3</v>
      </c>
      <c r="I73" s="179">
        <v>7</v>
      </c>
      <c r="J73" s="179">
        <v>3</v>
      </c>
      <c r="K73" s="184">
        <f>H73+I73+J73</f>
        <v>13</v>
      </c>
      <c r="L73" s="182">
        <f t="shared" si="5"/>
        <v>3</v>
      </c>
      <c r="M73" s="181">
        <f t="shared" si="5"/>
        <v>11</v>
      </c>
      <c r="N73" s="181">
        <f t="shared" si="5"/>
        <v>3</v>
      </c>
      <c r="O73" s="180">
        <f>L73+M73+N73</f>
        <v>17</v>
      </c>
      <c r="P73" s="151"/>
      <c r="Q73" s="33">
        <f>L73/V5</f>
        <v>9.3749999999999997E-3</v>
      </c>
      <c r="R73" s="33">
        <f>M73/W5</f>
        <v>2.6506024096385541E-2</v>
      </c>
      <c r="S73" s="33">
        <f>N73/X5</f>
        <v>1.1363636363636364E-2</v>
      </c>
      <c r="T73" s="33">
        <f>O73/Y5</f>
        <v>1.7017017017017019E-2</v>
      </c>
      <c r="U73" s="34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3</v>
      </c>
      <c r="E74" s="117">
        <f t="shared" si="6"/>
        <v>26</v>
      </c>
      <c r="F74" s="117">
        <f t="shared" si="6"/>
        <v>25</v>
      </c>
      <c r="G74" s="118">
        <f t="shared" si="6"/>
        <v>54</v>
      </c>
      <c r="H74" s="119">
        <f t="shared" si="6"/>
        <v>5</v>
      </c>
      <c r="I74" s="117">
        <f t="shared" si="6"/>
        <v>77</v>
      </c>
      <c r="J74" s="117">
        <f t="shared" si="6"/>
        <v>36</v>
      </c>
      <c r="K74" s="120">
        <f t="shared" si="6"/>
        <v>118</v>
      </c>
      <c r="L74" s="121">
        <f t="shared" si="6"/>
        <v>8</v>
      </c>
      <c r="M74" s="122">
        <f t="shared" si="6"/>
        <v>103</v>
      </c>
      <c r="N74" s="122">
        <f t="shared" si="6"/>
        <v>61</v>
      </c>
      <c r="O74" s="123">
        <f t="shared" si="6"/>
        <v>172</v>
      </c>
      <c r="P74" s="124">
        <f t="shared" si="6"/>
        <v>0</v>
      </c>
      <c r="Q74" s="33">
        <f>L74/V5</f>
        <v>2.5000000000000001E-2</v>
      </c>
      <c r="R74" s="33">
        <f>M74/W5</f>
        <v>0.24819277108433735</v>
      </c>
      <c r="S74" s="33">
        <f>N74/X5</f>
        <v>0.23106060606060605</v>
      </c>
      <c r="T74" s="33">
        <f>O74/Y5</f>
        <v>0.17217217217217218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P7:P73 D7:F73 H7:J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[1]Озерск!$E$7</f>
        <v>320</v>
      </c>
      <c r="W5" s="6">
        <f>[1]Озерск!$E$8</f>
        <v>415</v>
      </c>
      <c r="X5" s="6">
        <f>[1]Озерск!$E$9</f>
        <v>264</v>
      </c>
      <c r="Y5" s="6">
        <f>SUM(V5:X5)</f>
        <v>999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96"/>
      <c r="E7" s="197"/>
      <c r="F7" s="197"/>
      <c r="G7" s="198">
        <f>D7+E7+F7</f>
        <v>0</v>
      </c>
      <c r="H7" s="199"/>
      <c r="I7" s="197"/>
      <c r="J7" s="197"/>
      <c r="K7" s="269">
        <f>H7+I7+J7</f>
        <v>0</v>
      </c>
      <c r="L7" s="270">
        <f>D7+H7</f>
        <v>0</v>
      </c>
      <c r="M7" s="271">
        <f>E7+I7</f>
        <v>0</v>
      </c>
      <c r="N7" s="271">
        <f>F7+J7</f>
        <v>0</v>
      </c>
      <c r="O7" s="204">
        <f>L7+M7+N7</f>
        <v>0</v>
      </c>
      <c r="P7" s="272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200"/>
      <c r="E8" s="201"/>
      <c r="F8" s="201"/>
      <c r="G8" s="202">
        <f>D8+E8+F8</f>
        <v>0</v>
      </c>
      <c r="H8" s="203"/>
      <c r="I8" s="201"/>
      <c r="J8" s="201"/>
      <c r="K8" s="273">
        <f t="shared" ref="K8:K71" si="0">H8+I8+J8</f>
        <v>0</v>
      </c>
      <c r="L8" s="274">
        <f t="shared" ref="L8:N69" si="1">D8+H8</f>
        <v>0</v>
      </c>
      <c r="M8" s="275">
        <f t="shared" si="1"/>
        <v>0</v>
      </c>
      <c r="N8" s="275">
        <f t="shared" si="1"/>
        <v>0</v>
      </c>
      <c r="O8" s="202">
        <f t="shared" ref="O8:O71" si="2">L8+M8+N8</f>
        <v>0</v>
      </c>
      <c r="P8" s="276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96"/>
      <c r="E9" s="197"/>
      <c r="F9" s="197"/>
      <c r="G9" s="204">
        <f t="shared" ref="G9:G72" si="4">D9+E9+F9</f>
        <v>0</v>
      </c>
      <c r="H9" s="199"/>
      <c r="I9" s="197">
        <v>1</v>
      </c>
      <c r="J9" s="197"/>
      <c r="K9" s="277">
        <f t="shared" si="0"/>
        <v>1</v>
      </c>
      <c r="L9" s="270">
        <f t="shared" si="1"/>
        <v>0</v>
      </c>
      <c r="M9" s="271">
        <f t="shared" si="1"/>
        <v>1</v>
      </c>
      <c r="N9" s="271">
        <f t="shared" si="1"/>
        <v>0</v>
      </c>
      <c r="O9" s="204">
        <f t="shared" si="2"/>
        <v>1</v>
      </c>
      <c r="P9" s="278">
        <v>1</v>
      </c>
      <c r="Q9" s="33">
        <f>L9/V5</f>
        <v>0</v>
      </c>
      <c r="R9" s="33">
        <f>M9/W5</f>
        <v>2.4096385542168677E-3</v>
      </c>
      <c r="S9" s="33">
        <f>N9/X5</f>
        <v>0</v>
      </c>
      <c r="T9" s="33">
        <f>O9/Y5</f>
        <v>1.001001001001001E-3</v>
      </c>
      <c r="U9" s="34">
        <f t="shared" si="3"/>
        <v>1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205"/>
      <c r="E10" s="206"/>
      <c r="F10" s="206"/>
      <c r="G10" s="207">
        <f t="shared" si="4"/>
        <v>0</v>
      </c>
      <c r="H10" s="208"/>
      <c r="I10" s="206"/>
      <c r="J10" s="206"/>
      <c r="K10" s="279">
        <f t="shared" si="0"/>
        <v>0</v>
      </c>
      <c r="L10" s="280">
        <f t="shared" si="1"/>
        <v>0</v>
      </c>
      <c r="M10" s="281">
        <f t="shared" si="1"/>
        <v>0</v>
      </c>
      <c r="N10" s="281">
        <f t="shared" si="1"/>
        <v>0</v>
      </c>
      <c r="O10" s="207">
        <f t="shared" si="2"/>
        <v>0</v>
      </c>
      <c r="P10" s="282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205"/>
      <c r="E11" s="206"/>
      <c r="F11" s="206"/>
      <c r="G11" s="207">
        <f t="shared" si="4"/>
        <v>0</v>
      </c>
      <c r="H11" s="208"/>
      <c r="I11" s="206"/>
      <c r="J11" s="206"/>
      <c r="K11" s="279">
        <f t="shared" si="0"/>
        <v>0</v>
      </c>
      <c r="L11" s="280">
        <f t="shared" si="1"/>
        <v>0</v>
      </c>
      <c r="M11" s="281">
        <f t="shared" si="1"/>
        <v>0</v>
      </c>
      <c r="N11" s="281">
        <f t="shared" si="1"/>
        <v>0</v>
      </c>
      <c r="O11" s="207">
        <f t="shared" si="2"/>
        <v>0</v>
      </c>
      <c r="P11" s="282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205"/>
      <c r="E12" s="206"/>
      <c r="F12" s="206"/>
      <c r="G12" s="207">
        <f t="shared" si="4"/>
        <v>0</v>
      </c>
      <c r="H12" s="208"/>
      <c r="I12" s="206"/>
      <c r="J12" s="206"/>
      <c r="K12" s="279">
        <f t="shared" si="0"/>
        <v>0</v>
      </c>
      <c r="L12" s="280">
        <f t="shared" si="1"/>
        <v>0</v>
      </c>
      <c r="M12" s="281">
        <f t="shared" si="1"/>
        <v>0</v>
      </c>
      <c r="N12" s="281">
        <f t="shared" si="1"/>
        <v>0</v>
      </c>
      <c r="O12" s="207">
        <f t="shared" si="2"/>
        <v>0</v>
      </c>
      <c r="P12" s="282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205"/>
      <c r="E13" s="206"/>
      <c r="F13" s="206"/>
      <c r="G13" s="207">
        <f t="shared" si="4"/>
        <v>0</v>
      </c>
      <c r="H13" s="208"/>
      <c r="I13" s="206"/>
      <c r="J13" s="206"/>
      <c r="K13" s="279">
        <f t="shared" si="0"/>
        <v>0</v>
      </c>
      <c r="L13" s="280">
        <f t="shared" si="1"/>
        <v>0</v>
      </c>
      <c r="M13" s="281">
        <f t="shared" si="1"/>
        <v>0</v>
      </c>
      <c r="N13" s="281">
        <f t="shared" si="1"/>
        <v>0</v>
      </c>
      <c r="O13" s="207">
        <f t="shared" si="2"/>
        <v>0</v>
      </c>
      <c r="P13" s="282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205"/>
      <c r="E14" s="206"/>
      <c r="F14" s="206"/>
      <c r="G14" s="207">
        <f t="shared" si="4"/>
        <v>0</v>
      </c>
      <c r="H14" s="208"/>
      <c r="I14" s="206"/>
      <c r="J14" s="206"/>
      <c r="K14" s="279">
        <f t="shared" si="0"/>
        <v>0</v>
      </c>
      <c r="L14" s="280">
        <f t="shared" si="1"/>
        <v>0</v>
      </c>
      <c r="M14" s="281">
        <f t="shared" si="1"/>
        <v>0</v>
      </c>
      <c r="N14" s="281">
        <f t="shared" si="1"/>
        <v>0</v>
      </c>
      <c r="O14" s="207">
        <f t="shared" si="2"/>
        <v>0</v>
      </c>
      <c r="P14" s="282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205"/>
      <c r="E15" s="206"/>
      <c r="F15" s="206"/>
      <c r="G15" s="207">
        <f t="shared" si="4"/>
        <v>0</v>
      </c>
      <c r="H15" s="208"/>
      <c r="I15" s="206"/>
      <c r="J15" s="206"/>
      <c r="K15" s="279">
        <f t="shared" si="0"/>
        <v>0</v>
      </c>
      <c r="L15" s="280">
        <f t="shared" si="1"/>
        <v>0</v>
      </c>
      <c r="M15" s="281">
        <f t="shared" si="1"/>
        <v>0</v>
      </c>
      <c r="N15" s="281">
        <f t="shared" si="1"/>
        <v>0</v>
      </c>
      <c r="O15" s="207">
        <f t="shared" si="2"/>
        <v>0</v>
      </c>
      <c r="P15" s="282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205"/>
      <c r="E16" s="206"/>
      <c r="F16" s="206"/>
      <c r="G16" s="207">
        <f t="shared" si="4"/>
        <v>0</v>
      </c>
      <c r="H16" s="208"/>
      <c r="I16" s="206"/>
      <c r="J16" s="206"/>
      <c r="K16" s="279">
        <f t="shared" si="0"/>
        <v>0</v>
      </c>
      <c r="L16" s="280">
        <f t="shared" si="1"/>
        <v>0</v>
      </c>
      <c r="M16" s="281">
        <f t="shared" si="1"/>
        <v>0</v>
      </c>
      <c r="N16" s="281">
        <f t="shared" si="1"/>
        <v>0</v>
      </c>
      <c r="O16" s="207">
        <f t="shared" si="2"/>
        <v>0</v>
      </c>
      <c r="P16" s="282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205"/>
      <c r="E17" s="206"/>
      <c r="F17" s="206"/>
      <c r="G17" s="207">
        <f t="shared" si="4"/>
        <v>0</v>
      </c>
      <c r="H17" s="208"/>
      <c r="I17" s="206"/>
      <c r="J17" s="206"/>
      <c r="K17" s="279">
        <f t="shared" si="0"/>
        <v>0</v>
      </c>
      <c r="L17" s="280">
        <f t="shared" si="1"/>
        <v>0</v>
      </c>
      <c r="M17" s="281">
        <f t="shared" si="1"/>
        <v>0</v>
      </c>
      <c r="N17" s="281">
        <f t="shared" si="1"/>
        <v>0</v>
      </c>
      <c r="O17" s="207">
        <f t="shared" si="2"/>
        <v>0</v>
      </c>
      <c r="P17" s="282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205"/>
      <c r="E18" s="206"/>
      <c r="F18" s="206"/>
      <c r="G18" s="207">
        <f t="shared" si="4"/>
        <v>0</v>
      </c>
      <c r="H18" s="208"/>
      <c r="I18" s="206"/>
      <c r="J18" s="206"/>
      <c r="K18" s="279">
        <f t="shared" si="0"/>
        <v>0</v>
      </c>
      <c r="L18" s="280">
        <f t="shared" si="1"/>
        <v>0</v>
      </c>
      <c r="M18" s="281">
        <f t="shared" si="1"/>
        <v>0</v>
      </c>
      <c r="N18" s="281">
        <f t="shared" si="1"/>
        <v>0</v>
      </c>
      <c r="O18" s="207">
        <f t="shared" si="2"/>
        <v>0</v>
      </c>
      <c r="P18" s="282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205"/>
      <c r="E19" s="206"/>
      <c r="F19" s="206"/>
      <c r="G19" s="207">
        <f t="shared" si="4"/>
        <v>0</v>
      </c>
      <c r="H19" s="208"/>
      <c r="I19" s="206"/>
      <c r="J19" s="206"/>
      <c r="K19" s="279">
        <f t="shared" si="0"/>
        <v>0</v>
      </c>
      <c r="L19" s="280">
        <f t="shared" si="1"/>
        <v>0</v>
      </c>
      <c r="M19" s="281">
        <f t="shared" si="1"/>
        <v>0</v>
      </c>
      <c r="N19" s="281">
        <f t="shared" si="1"/>
        <v>0</v>
      </c>
      <c r="O19" s="207">
        <f t="shared" si="2"/>
        <v>0</v>
      </c>
      <c r="P19" s="282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205"/>
      <c r="E20" s="206"/>
      <c r="F20" s="206"/>
      <c r="G20" s="207">
        <f t="shared" si="4"/>
        <v>0</v>
      </c>
      <c r="H20" s="208"/>
      <c r="I20" s="206"/>
      <c r="J20" s="206"/>
      <c r="K20" s="279">
        <f t="shared" si="0"/>
        <v>0</v>
      </c>
      <c r="L20" s="280">
        <f t="shared" si="1"/>
        <v>0</v>
      </c>
      <c r="M20" s="281">
        <f t="shared" si="1"/>
        <v>0</v>
      </c>
      <c r="N20" s="281">
        <f t="shared" si="1"/>
        <v>0</v>
      </c>
      <c r="O20" s="207">
        <f t="shared" si="2"/>
        <v>0</v>
      </c>
      <c r="P20" s="282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205"/>
      <c r="E21" s="206"/>
      <c r="F21" s="206"/>
      <c r="G21" s="207">
        <f t="shared" si="4"/>
        <v>0</v>
      </c>
      <c r="H21" s="208"/>
      <c r="I21" s="206"/>
      <c r="J21" s="206"/>
      <c r="K21" s="279">
        <f t="shared" si="0"/>
        <v>0</v>
      </c>
      <c r="L21" s="280">
        <f t="shared" si="1"/>
        <v>0</v>
      </c>
      <c r="M21" s="281">
        <f t="shared" si="1"/>
        <v>0</v>
      </c>
      <c r="N21" s="281">
        <f t="shared" si="1"/>
        <v>0</v>
      </c>
      <c r="O21" s="207">
        <f t="shared" si="2"/>
        <v>0</v>
      </c>
      <c r="P21" s="282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205"/>
      <c r="E22" s="206"/>
      <c r="F22" s="206"/>
      <c r="G22" s="207">
        <f t="shared" si="4"/>
        <v>0</v>
      </c>
      <c r="H22" s="208"/>
      <c r="I22" s="206"/>
      <c r="J22" s="206"/>
      <c r="K22" s="279">
        <f t="shared" si="0"/>
        <v>0</v>
      </c>
      <c r="L22" s="280">
        <f t="shared" si="1"/>
        <v>0</v>
      </c>
      <c r="M22" s="281">
        <f t="shared" si="1"/>
        <v>0</v>
      </c>
      <c r="N22" s="281">
        <f t="shared" si="1"/>
        <v>0</v>
      </c>
      <c r="O22" s="207">
        <f t="shared" si="2"/>
        <v>0</v>
      </c>
      <c r="P22" s="282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205"/>
      <c r="E23" s="206"/>
      <c r="F23" s="206"/>
      <c r="G23" s="207">
        <f t="shared" si="4"/>
        <v>0</v>
      </c>
      <c r="H23" s="208"/>
      <c r="I23" s="206">
        <v>1</v>
      </c>
      <c r="J23" s="206"/>
      <c r="K23" s="279">
        <f t="shared" si="0"/>
        <v>1</v>
      </c>
      <c r="L23" s="280">
        <f t="shared" si="1"/>
        <v>0</v>
      </c>
      <c r="M23" s="281">
        <f t="shared" si="1"/>
        <v>1</v>
      </c>
      <c r="N23" s="281">
        <f t="shared" si="1"/>
        <v>0</v>
      </c>
      <c r="O23" s="207">
        <f t="shared" si="2"/>
        <v>1</v>
      </c>
      <c r="P23" s="282">
        <v>1</v>
      </c>
      <c r="Q23" s="33">
        <f>L23/V5</f>
        <v>0</v>
      </c>
      <c r="R23" s="33">
        <f>M23/W5</f>
        <v>2.4096385542168677E-3</v>
      </c>
      <c r="S23" s="33">
        <f>N23/X5</f>
        <v>0</v>
      </c>
      <c r="T23" s="33">
        <f>O23/Y5</f>
        <v>1.001001001001001E-3</v>
      </c>
      <c r="U23" s="34">
        <f t="shared" si="3"/>
        <v>1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205"/>
      <c r="E24" s="206"/>
      <c r="F24" s="206"/>
      <c r="G24" s="207">
        <f t="shared" si="4"/>
        <v>0</v>
      </c>
      <c r="H24" s="208"/>
      <c r="I24" s="206"/>
      <c r="J24" s="206"/>
      <c r="K24" s="279">
        <f t="shared" si="0"/>
        <v>0</v>
      </c>
      <c r="L24" s="280">
        <f t="shared" si="1"/>
        <v>0</v>
      </c>
      <c r="M24" s="281">
        <f t="shared" si="1"/>
        <v>0</v>
      </c>
      <c r="N24" s="281">
        <f t="shared" si="1"/>
        <v>0</v>
      </c>
      <c r="O24" s="207">
        <f t="shared" si="2"/>
        <v>0</v>
      </c>
      <c r="P24" s="282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205"/>
      <c r="E25" s="206"/>
      <c r="F25" s="206"/>
      <c r="G25" s="207">
        <f t="shared" si="4"/>
        <v>0</v>
      </c>
      <c r="H25" s="208"/>
      <c r="I25" s="206"/>
      <c r="J25" s="206"/>
      <c r="K25" s="279">
        <f t="shared" si="0"/>
        <v>0</v>
      </c>
      <c r="L25" s="280">
        <f t="shared" si="1"/>
        <v>0</v>
      </c>
      <c r="M25" s="281">
        <f t="shared" si="1"/>
        <v>0</v>
      </c>
      <c r="N25" s="281">
        <f t="shared" si="1"/>
        <v>0</v>
      </c>
      <c r="O25" s="207">
        <f t="shared" si="2"/>
        <v>0</v>
      </c>
      <c r="P25" s="282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205"/>
      <c r="E26" s="206"/>
      <c r="F26" s="206"/>
      <c r="G26" s="207">
        <f t="shared" si="4"/>
        <v>0</v>
      </c>
      <c r="H26" s="208"/>
      <c r="I26" s="206"/>
      <c r="J26" s="206"/>
      <c r="K26" s="279">
        <f t="shared" si="0"/>
        <v>0</v>
      </c>
      <c r="L26" s="283">
        <f t="shared" si="1"/>
        <v>0</v>
      </c>
      <c r="M26" s="284">
        <f t="shared" si="1"/>
        <v>0</v>
      </c>
      <c r="N26" s="284">
        <f t="shared" si="1"/>
        <v>0</v>
      </c>
      <c r="O26" s="207">
        <f t="shared" si="2"/>
        <v>0</v>
      </c>
      <c r="P26" s="282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205"/>
      <c r="E27" s="206"/>
      <c r="F27" s="206"/>
      <c r="G27" s="207">
        <f t="shared" si="4"/>
        <v>0</v>
      </c>
      <c r="H27" s="208"/>
      <c r="I27" s="206"/>
      <c r="J27" s="206"/>
      <c r="K27" s="279">
        <f t="shared" si="0"/>
        <v>0</v>
      </c>
      <c r="L27" s="280">
        <f t="shared" si="1"/>
        <v>0</v>
      </c>
      <c r="M27" s="281">
        <f t="shared" si="1"/>
        <v>0</v>
      </c>
      <c r="N27" s="281">
        <f t="shared" si="1"/>
        <v>0</v>
      </c>
      <c r="O27" s="207">
        <f t="shared" si="2"/>
        <v>0</v>
      </c>
      <c r="P27" s="282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205"/>
      <c r="E28" s="206"/>
      <c r="F28" s="206"/>
      <c r="G28" s="207">
        <f t="shared" si="4"/>
        <v>0</v>
      </c>
      <c r="H28" s="208"/>
      <c r="I28" s="206"/>
      <c r="J28" s="206"/>
      <c r="K28" s="279">
        <f t="shared" si="0"/>
        <v>0</v>
      </c>
      <c r="L28" s="280">
        <f t="shared" si="1"/>
        <v>0</v>
      </c>
      <c r="M28" s="281">
        <f t="shared" si="1"/>
        <v>0</v>
      </c>
      <c r="N28" s="281">
        <f t="shared" si="1"/>
        <v>0</v>
      </c>
      <c r="O28" s="207">
        <f t="shared" si="2"/>
        <v>0</v>
      </c>
      <c r="P28" s="282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205"/>
      <c r="E29" s="206"/>
      <c r="F29" s="206"/>
      <c r="G29" s="207">
        <f t="shared" si="4"/>
        <v>0</v>
      </c>
      <c r="H29" s="208"/>
      <c r="I29" s="206"/>
      <c r="J29" s="206"/>
      <c r="K29" s="279">
        <f t="shared" si="0"/>
        <v>0</v>
      </c>
      <c r="L29" s="280">
        <f t="shared" si="1"/>
        <v>0</v>
      </c>
      <c r="M29" s="281">
        <f t="shared" si="1"/>
        <v>0</v>
      </c>
      <c r="N29" s="281">
        <f t="shared" si="1"/>
        <v>0</v>
      </c>
      <c r="O29" s="207">
        <f t="shared" si="2"/>
        <v>0</v>
      </c>
      <c r="P29" s="282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205"/>
      <c r="E30" s="206"/>
      <c r="F30" s="206"/>
      <c r="G30" s="207">
        <f t="shared" si="4"/>
        <v>0</v>
      </c>
      <c r="H30" s="208"/>
      <c r="I30" s="206"/>
      <c r="J30" s="206"/>
      <c r="K30" s="279">
        <f t="shared" si="0"/>
        <v>0</v>
      </c>
      <c r="L30" s="280">
        <f t="shared" si="1"/>
        <v>0</v>
      </c>
      <c r="M30" s="281">
        <f t="shared" si="1"/>
        <v>0</v>
      </c>
      <c r="N30" s="281">
        <f t="shared" si="1"/>
        <v>0</v>
      </c>
      <c r="O30" s="207">
        <f t="shared" si="2"/>
        <v>0</v>
      </c>
      <c r="P30" s="282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205"/>
      <c r="E31" s="206"/>
      <c r="F31" s="206"/>
      <c r="G31" s="207">
        <f t="shared" si="4"/>
        <v>0</v>
      </c>
      <c r="H31" s="208"/>
      <c r="I31" s="206"/>
      <c r="J31" s="206"/>
      <c r="K31" s="279">
        <f t="shared" si="0"/>
        <v>0</v>
      </c>
      <c r="L31" s="280">
        <f t="shared" si="1"/>
        <v>0</v>
      </c>
      <c r="M31" s="281">
        <f t="shared" si="1"/>
        <v>0</v>
      </c>
      <c r="N31" s="281">
        <f t="shared" si="1"/>
        <v>0</v>
      </c>
      <c r="O31" s="207">
        <f t="shared" si="2"/>
        <v>0</v>
      </c>
      <c r="P31" s="282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205"/>
      <c r="E32" s="206"/>
      <c r="F32" s="206"/>
      <c r="G32" s="207">
        <f t="shared" si="4"/>
        <v>0</v>
      </c>
      <c r="H32" s="208"/>
      <c r="I32" s="206"/>
      <c r="J32" s="206"/>
      <c r="K32" s="279">
        <f t="shared" si="0"/>
        <v>0</v>
      </c>
      <c r="L32" s="280">
        <f t="shared" si="1"/>
        <v>0</v>
      </c>
      <c r="M32" s="281">
        <f t="shared" si="1"/>
        <v>0</v>
      </c>
      <c r="N32" s="281">
        <f t="shared" si="1"/>
        <v>0</v>
      </c>
      <c r="O32" s="207">
        <f t="shared" si="2"/>
        <v>0</v>
      </c>
      <c r="P32" s="282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205"/>
      <c r="E33" s="206"/>
      <c r="F33" s="206"/>
      <c r="G33" s="207">
        <f t="shared" si="4"/>
        <v>0</v>
      </c>
      <c r="H33" s="208"/>
      <c r="I33" s="206"/>
      <c r="J33" s="206"/>
      <c r="K33" s="279">
        <f t="shared" si="0"/>
        <v>0</v>
      </c>
      <c r="L33" s="280">
        <f t="shared" si="1"/>
        <v>0</v>
      </c>
      <c r="M33" s="281">
        <f t="shared" si="1"/>
        <v>0</v>
      </c>
      <c r="N33" s="281">
        <f t="shared" si="1"/>
        <v>0</v>
      </c>
      <c r="O33" s="207">
        <f t="shared" si="2"/>
        <v>0</v>
      </c>
      <c r="P33" s="282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200"/>
      <c r="E34" s="201"/>
      <c r="F34" s="201"/>
      <c r="G34" s="202">
        <f t="shared" si="4"/>
        <v>0</v>
      </c>
      <c r="H34" s="203"/>
      <c r="I34" s="201"/>
      <c r="J34" s="201"/>
      <c r="K34" s="273">
        <f t="shared" si="0"/>
        <v>0</v>
      </c>
      <c r="L34" s="274">
        <f t="shared" si="1"/>
        <v>0</v>
      </c>
      <c r="M34" s="275">
        <f t="shared" si="1"/>
        <v>0</v>
      </c>
      <c r="N34" s="275">
        <f t="shared" si="1"/>
        <v>0</v>
      </c>
      <c r="O34" s="202">
        <f t="shared" si="2"/>
        <v>0</v>
      </c>
      <c r="P34" s="276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96"/>
      <c r="E35" s="197"/>
      <c r="F35" s="197"/>
      <c r="G35" s="204">
        <f t="shared" si="4"/>
        <v>0</v>
      </c>
      <c r="H35" s="199"/>
      <c r="I35" s="197">
        <v>1</v>
      </c>
      <c r="J35" s="197">
        <v>1</v>
      </c>
      <c r="K35" s="277">
        <f t="shared" si="0"/>
        <v>2</v>
      </c>
      <c r="L35" s="285">
        <f t="shared" si="1"/>
        <v>0</v>
      </c>
      <c r="M35" s="286">
        <f t="shared" si="1"/>
        <v>1</v>
      </c>
      <c r="N35" s="286">
        <f t="shared" si="1"/>
        <v>1</v>
      </c>
      <c r="O35" s="287">
        <f t="shared" si="2"/>
        <v>2</v>
      </c>
      <c r="P35" s="278">
        <v>2</v>
      </c>
      <c r="Q35" s="33">
        <f>L35/V5</f>
        <v>0</v>
      </c>
      <c r="R35" s="33">
        <f>M35/W5</f>
        <v>2.4096385542168677E-3</v>
      </c>
      <c r="S35" s="33">
        <f>N35/X5</f>
        <v>3.787878787878788E-3</v>
      </c>
      <c r="T35" s="33">
        <f>O35/Y5</f>
        <v>2.002002002002002E-3</v>
      </c>
      <c r="U35" s="34">
        <f t="shared" si="3"/>
        <v>1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200"/>
      <c r="E36" s="201"/>
      <c r="F36" s="201"/>
      <c r="G36" s="202">
        <f t="shared" si="4"/>
        <v>0</v>
      </c>
      <c r="H36" s="203"/>
      <c r="I36" s="201">
        <v>1</v>
      </c>
      <c r="J36" s="201">
        <v>1</v>
      </c>
      <c r="K36" s="273">
        <f t="shared" si="0"/>
        <v>2</v>
      </c>
      <c r="L36" s="274">
        <f t="shared" si="1"/>
        <v>0</v>
      </c>
      <c r="M36" s="275">
        <f t="shared" si="1"/>
        <v>1</v>
      </c>
      <c r="N36" s="275">
        <f t="shared" si="1"/>
        <v>1</v>
      </c>
      <c r="O36" s="202">
        <f t="shared" si="2"/>
        <v>2</v>
      </c>
      <c r="P36" s="276">
        <v>2</v>
      </c>
      <c r="Q36" s="33">
        <f>L36/V5</f>
        <v>0</v>
      </c>
      <c r="R36" s="33">
        <f>M36/W5</f>
        <v>2.4096385542168677E-3</v>
      </c>
      <c r="S36" s="33">
        <f>N36/X5</f>
        <v>3.787878787878788E-3</v>
      </c>
      <c r="T36" s="33">
        <f>O36/Y5</f>
        <v>2.002002002002002E-3</v>
      </c>
      <c r="U36" s="34">
        <f t="shared" si="3"/>
        <v>1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96">
        <v>3</v>
      </c>
      <c r="E37" s="197">
        <v>8</v>
      </c>
      <c r="F37" s="197">
        <v>7</v>
      </c>
      <c r="G37" s="204">
        <f t="shared" si="4"/>
        <v>18</v>
      </c>
      <c r="H37" s="199">
        <v>4</v>
      </c>
      <c r="I37" s="197">
        <v>18</v>
      </c>
      <c r="J37" s="197">
        <v>23</v>
      </c>
      <c r="K37" s="277">
        <f t="shared" si="0"/>
        <v>45</v>
      </c>
      <c r="L37" s="285">
        <f t="shared" si="1"/>
        <v>7</v>
      </c>
      <c r="M37" s="286">
        <f t="shared" si="1"/>
        <v>26</v>
      </c>
      <c r="N37" s="286">
        <f t="shared" si="1"/>
        <v>30</v>
      </c>
      <c r="O37" s="287">
        <f t="shared" si="2"/>
        <v>63</v>
      </c>
      <c r="P37" s="278">
        <v>30</v>
      </c>
      <c r="Q37" s="33">
        <f>L37/V5</f>
        <v>2.1874999999999999E-2</v>
      </c>
      <c r="R37" s="33">
        <f>M37/W5</f>
        <v>6.2650602409638559E-2</v>
      </c>
      <c r="S37" s="33">
        <f>N37/X5</f>
        <v>0.11363636363636363</v>
      </c>
      <c r="T37" s="33">
        <f>O37/Y5</f>
        <v>6.3063063063063057E-2</v>
      </c>
      <c r="U37" s="34">
        <f t="shared" si="3"/>
        <v>0.47619047619047616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205"/>
      <c r="E38" s="206">
        <v>1</v>
      </c>
      <c r="F38" s="206"/>
      <c r="G38" s="207">
        <f t="shared" si="4"/>
        <v>1</v>
      </c>
      <c r="H38" s="208"/>
      <c r="I38" s="206">
        <v>1</v>
      </c>
      <c r="J38" s="206">
        <v>2</v>
      </c>
      <c r="K38" s="279">
        <f t="shared" si="0"/>
        <v>3</v>
      </c>
      <c r="L38" s="280">
        <f t="shared" si="1"/>
        <v>0</v>
      </c>
      <c r="M38" s="281">
        <f t="shared" si="1"/>
        <v>2</v>
      </c>
      <c r="N38" s="281">
        <f t="shared" si="1"/>
        <v>2</v>
      </c>
      <c r="O38" s="207">
        <f t="shared" si="2"/>
        <v>4</v>
      </c>
      <c r="P38" s="282">
        <v>4</v>
      </c>
      <c r="Q38" s="33">
        <f>L38/V5</f>
        <v>0</v>
      </c>
      <c r="R38" s="33">
        <f>M38/W5</f>
        <v>4.8192771084337354E-3</v>
      </c>
      <c r="S38" s="33">
        <f>N38/X5</f>
        <v>7.575757575757576E-3</v>
      </c>
      <c r="T38" s="33">
        <f>O38/Y5</f>
        <v>4.004004004004004E-3</v>
      </c>
      <c r="U38" s="34">
        <f t="shared" si="3"/>
        <v>1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205">
        <v>1</v>
      </c>
      <c r="E39" s="206"/>
      <c r="F39" s="206"/>
      <c r="G39" s="207">
        <f t="shared" si="4"/>
        <v>1</v>
      </c>
      <c r="H39" s="208">
        <v>1</v>
      </c>
      <c r="I39" s="206">
        <v>2</v>
      </c>
      <c r="J39" s="206">
        <v>1</v>
      </c>
      <c r="K39" s="279">
        <f t="shared" si="0"/>
        <v>4</v>
      </c>
      <c r="L39" s="280">
        <f t="shared" si="1"/>
        <v>2</v>
      </c>
      <c r="M39" s="281">
        <f t="shared" si="1"/>
        <v>2</v>
      </c>
      <c r="N39" s="281">
        <f t="shared" si="1"/>
        <v>1</v>
      </c>
      <c r="O39" s="207">
        <f t="shared" si="2"/>
        <v>5</v>
      </c>
      <c r="P39" s="282">
        <v>5</v>
      </c>
      <c r="Q39" s="33">
        <f>L39/V5</f>
        <v>6.2500000000000003E-3</v>
      </c>
      <c r="R39" s="33">
        <f>M39/W5</f>
        <v>4.8192771084337354E-3</v>
      </c>
      <c r="S39" s="33">
        <f>N39/X5</f>
        <v>3.787878787878788E-3</v>
      </c>
      <c r="T39" s="33">
        <f>O39/Y5</f>
        <v>5.005005005005005E-3</v>
      </c>
      <c r="U39" s="34">
        <f t="shared" si="3"/>
        <v>1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200">
        <v>2</v>
      </c>
      <c r="E40" s="201">
        <v>7</v>
      </c>
      <c r="F40" s="201">
        <v>7</v>
      </c>
      <c r="G40" s="202">
        <f t="shared" si="4"/>
        <v>16</v>
      </c>
      <c r="H40" s="203">
        <v>3</v>
      </c>
      <c r="I40" s="201">
        <v>15</v>
      </c>
      <c r="J40" s="201">
        <v>20</v>
      </c>
      <c r="K40" s="273">
        <f t="shared" si="0"/>
        <v>38</v>
      </c>
      <c r="L40" s="274">
        <f t="shared" si="1"/>
        <v>5</v>
      </c>
      <c r="M40" s="275">
        <f t="shared" si="1"/>
        <v>22</v>
      </c>
      <c r="N40" s="275">
        <f t="shared" si="1"/>
        <v>27</v>
      </c>
      <c r="O40" s="202">
        <f t="shared" si="2"/>
        <v>54</v>
      </c>
      <c r="P40" s="276">
        <v>21</v>
      </c>
      <c r="Q40" s="33">
        <f>L40/V5</f>
        <v>1.5625E-2</v>
      </c>
      <c r="R40" s="33">
        <f>M40/W5</f>
        <v>5.3012048192771083E-2</v>
      </c>
      <c r="S40" s="33">
        <f>N40/X5</f>
        <v>0.10227272727272728</v>
      </c>
      <c r="T40" s="33">
        <f>O40/Y5</f>
        <v>5.4054054054054057E-2</v>
      </c>
      <c r="U40" s="34">
        <f t="shared" si="3"/>
        <v>0.3888888888888889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96"/>
      <c r="E41" s="197">
        <v>1</v>
      </c>
      <c r="F41" s="197">
        <v>2</v>
      </c>
      <c r="G41" s="204">
        <f t="shared" si="4"/>
        <v>3</v>
      </c>
      <c r="H41" s="199"/>
      <c r="I41" s="197"/>
      <c r="J41" s="197"/>
      <c r="K41" s="277">
        <f t="shared" si="0"/>
        <v>0</v>
      </c>
      <c r="L41" s="285">
        <f t="shared" si="1"/>
        <v>0</v>
      </c>
      <c r="M41" s="286">
        <f t="shared" si="1"/>
        <v>1</v>
      </c>
      <c r="N41" s="286">
        <f t="shared" si="1"/>
        <v>2</v>
      </c>
      <c r="O41" s="287">
        <f t="shared" si="2"/>
        <v>3</v>
      </c>
      <c r="P41" s="278"/>
      <c r="Q41" s="33">
        <f>L41/V5</f>
        <v>0</v>
      </c>
      <c r="R41" s="33">
        <f>M41/W5</f>
        <v>2.4096385542168677E-3</v>
      </c>
      <c r="S41" s="33">
        <f>N41/X5</f>
        <v>7.575757575757576E-3</v>
      </c>
      <c r="T41" s="33">
        <f>O41/Y5</f>
        <v>3.003003003003003E-3</v>
      </c>
      <c r="U41" s="34">
        <f t="shared" si="3"/>
        <v>0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200"/>
      <c r="E42" s="201"/>
      <c r="F42" s="201"/>
      <c r="G42" s="202">
        <f t="shared" si="4"/>
        <v>0</v>
      </c>
      <c r="H42" s="203"/>
      <c r="I42" s="201"/>
      <c r="J42" s="201"/>
      <c r="K42" s="273">
        <f t="shared" si="0"/>
        <v>0</v>
      </c>
      <c r="L42" s="274">
        <f t="shared" si="1"/>
        <v>0</v>
      </c>
      <c r="M42" s="275">
        <f t="shared" si="1"/>
        <v>0</v>
      </c>
      <c r="N42" s="275">
        <f t="shared" si="1"/>
        <v>0</v>
      </c>
      <c r="O42" s="202">
        <f t="shared" si="2"/>
        <v>0</v>
      </c>
      <c r="P42" s="276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96"/>
      <c r="E43" s="197"/>
      <c r="F43" s="197">
        <v>1</v>
      </c>
      <c r="G43" s="204">
        <f t="shared" si="4"/>
        <v>1</v>
      </c>
      <c r="H43" s="199"/>
      <c r="I43" s="197"/>
      <c r="J43" s="197">
        <v>2</v>
      </c>
      <c r="K43" s="277">
        <f t="shared" si="0"/>
        <v>2</v>
      </c>
      <c r="L43" s="285">
        <f t="shared" si="1"/>
        <v>0</v>
      </c>
      <c r="M43" s="286">
        <f t="shared" si="1"/>
        <v>0</v>
      </c>
      <c r="N43" s="286">
        <f t="shared" si="1"/>
        <v>3</v>
      </c>
      <c r="O43" s="287">
        <f t="shared" si="2"/>
        <v>3</v>
      </c>
      <c r="P43" s="278">
        <v>3</v>
      </c>
      <c r="Q43" s="33">
        <f>L43/V5</f>
        <v>0</v>
      </c>
      <c r="R43" s="33">
        <f>M43/W5</f>
        <v>0</v>
      </c>
      <c r="S43" s="33">
        <f>N43/X5</f>
        <v>1.1363636363636364E-2</v>
      </c>
      <c r="T43" s="33">
        <f>O43/Y5</f>
        <v>3.003003003003003E-3</v>
      </c>
      <c r="U43" s="34">
        <f t="shared" si="3"/>
        <v>1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205"/>
      <c r="E44" s="206"/>
      <c r="F44" s="206">
        <v>1</v>
      </c>
      <c r="G44" s="207">
        <f t="shared" si="4"/>
        <v>1</v>
      </c>
      <c r="H44" s="208"/>
      <c r="I44" s="206"/>
      <c r="J44" s="206"/>
      <c r="K44" s="279">
        <f t="shared" si="0"/>
        <v>0</v>
      </c>
      <c r="L44" s="280">
        <f t="shared" si="1"/>
        <v>0</v>
      </c>
      <c r="M44" s="281">
        <f t="shared" si="1"/>
        <v>0</v>
      </c>
      <c r="N44" s="281">
        <f t="shared" si="1"/>
        <v>1</v>
      </c>
      <c r="O44" s="207">
        <f t="shared" si="2"/>
        <v>1</v>
      </c>
      <c r="P44" s="282">
        <v>1</v>
      </c>
      <c r="Q44" s="33">
        <f>L44/V5</f>
        <v>0</v>
      </c>
      <c r="R44" s="33">
        <f>M44/W5</f>
        <v>0</v>
      </c>
      <c r="S44" s="33">
        <f>N44/X5</f>
        <v>3.787878787878788E-3</v>
      </c>
      <c r="T44" s="33">
        <f>O44/Y5</f>
        <v>1.001001001001001E-3</v>
      </c>
      <c r="U44" s="34">
        <f t="shared" si="3"/>
        <v>1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205"/>
      <c r="E45" s="206"/>
      <c r="F45" s="206"/>
      <c r="G45" s="207">
        <f t="shared" si="4"/>
        <v>0</v>
      </c>
      <c r="H45" s="208"/>
      <c r="I45" s="206"/>
      <c r="J45" s="206">
        <v>2</v>
      </c>
      <c r="K45" s="279">
        <f t="shared" si="0"/>
        <v>2</v>
      </c>
      <c r="L45" s="280">
        <f t="shared" si="1"/>
        <v>0</v>
      </c>
      <c r="M45" s="281">
        <f t="shared" si="1"/>
        <v>0</v>
      </c>
      <c r="N45" s="281">
        <f t="shared" si="1"/>
        <v>2</v>
      </c>
      <c r="O45" s="207">
        <f t="shared" si="2"/>
        <v>2</v>
      </c>
      <c r="P45" s="282">
        <v>2</v>
      </c>
      <c r="Q45" s="33">
        <f>L45/V5</f>
        <v>0</v>
      </c>
      <c r="R45" s="33">
        <f>M45/W5</f>
        <v>0</v>
      </c>
      <c r="S45" s="33">
        <f>N45/X5</f>
        <v>7.575757575757576E-3</v>
      </c>
      <c r="T45" s="33">
        <f>O45/Y5</f>
        <v>2.002002002002002E-3</v>
      </c>
      <c r="U45" s="34">
        <f t="shared" si="3"/>
        <v>1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200"/>
      <c r="E46" s="201"/>
      <c r="F46" s="201"/>
      <c r="G46" s="202">
        <f t="shared" si="4"/>
        <v>0</v>
      </c>
      <c r="H46" s="203"/>
      <c r="I46" s="201"/>
      <c r="J46" s="201"/>
      <c r="K46" s="273">
        <f t="shared" si="0"/>
        <v>0</v>
      </c>
      <c r="L46" s="274">
        <f t="shared" si="1"/>
        <v>0</v>
      </c>
      <c r="M46" s="275">
        <f t="shared" si="1"/>
        <v>0</v>
      </c>
      <c r="N46" s="275">
        <f t="shared" si="1"/>
        <v>0</v>
      </c>
      <c r="O46" s="202">
        <f t="shared" si="2"/>
        <v>0</v>
      </c>
      <c r="P46" s="276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96">
        <v>1</v>
      </c>
      <c r="E47" s="197">
        <v>9</v>
      </c>
      <c r="F47" s="197">
        <v>13</v>
      </c>
      <c r="G47" s="204">
        <f t="shared" si="4"/>
        <v>23</v>
      </c>
      <c r="H47" s="199"/>
      <c r="I47" s="197">
        <v>17</v>
      </c>
      <c r="J47" s="197">
        <v>16</v>
      </c>
      <c r="K47" s="277">
        <f t="shared" si="0"/>
        <v>33</v>
      </c>
      <c r="L47" s="285">
        <f t="shared" si="1"/>
        <v>1</v>
      </c>
      <c r="M47" s="286">
        <f t="shared" si="1"/>
        <v>26</v>
      </c>
      <c r="N47" s="286">
        <f t="shared" si="1"/>
        <v>29</v>
      </c>
      <c r="O47" s="287">
        <f t="shared" si="2"/>
        <v>56</v>
      </c>
      <c r="P47" s="278">
        <v>52</v>
      </c>
      <c r="Q47" s="33">
        <f>L47/V5</f>
        <v>3.1250000000000002E-3</v>
      </c>
      <c r="R47" s="33">
        <f>M47/W5</f>
        <v>6.2650602409638559E-2</v>
      </c>
      <c r="S47" s="33">
        <f>N47/X5</f>
        <v>0.10984848484848485</v>
      </c>
      <c r="T47" s="33">
        <f>O47/Y5</f>
        <v>5.6056056056056056E-2</v>
      </c>
      <c r="U47" s="34">
        <f t="shared" si="3"/>
        <v>0.9285714285714286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205">
        <v>1</v>
      </c>
      <c r="E48" s="206">
        <v>9</v>
      </c>
      <c r="F48" s="206">
        <v>5</v>
      </c>
      <c r="G48" s="207">
        <f t="shared" si="4"/>
        <v>15</v>
      </c>
      <c r="H48" s="208"/>
      <c r="I48" s="206">
        <v>14</v>
      </c>
      <c r="J48" s="206">
        <v>10</v>
      </c>
      <c r="K48" s="279">
        <f t="shared" si="0"/>
        <v>24</v>
      </c>
      <c r="L48" s="280">
        <f t="shared" si="1"/>
        <v>1</v>
      </c>
      <c r="M48" s="281">
        <f t="shared" si="1"/>
        <v>23</v>
      </c>
      <c r="N48" s="281">
        <f t="shared" si="1"/>
        <v>15</v>
      </c>
      <c r="O48" s="207">
        <f t="shared" si="2"/>
        <v>39</v>
      </c>
      <c r="P48" s="282">
        <v>39</v>
      </c>
      <c r="Q48" s="33">
        <f>L48/V5</f>
        <v>3.1250000000000002E-3</v>
      </c>
      <c r="R48" s="33">
        <f>M48/W5</f>
        <v>5.5421686746987948E-2</v>
      </c>
      <c r="S48" s="33">
        <f>N48/X5</f>
        <v>5.6818181818181816E-2</v>
      </c>
      <c r="T48" s="33">
        <f>O48/Y5</f>
        <v>3.903903903903904E-2</v>
      </c>
      <c r="U48" s="34">
        <f t="shared" si="3"/>
        <v>1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205"/>
      <c r="E49" s="206"/>
      <c r="F49" s="206">
        <v>4</v>
      </c>
      <c r="G49" s="207">
        <f t="shared" si="4"/>
        <v>4</v>
      </c>
      <c r="H49" s="208"/>
      <c r="I49" s="206"/>
      <c r="J49" s="206">
        <v>1</v>
      </c>
      <c r="K49" s="279">
        <f t="shared" si="0"/>
        <v>1</v>
      </c>
      <c r="L49" s="280">
        <f t="shared" si="1"/>
        <v>0</v>
      </c>
      <c r="M49" s="281">
        <f t="shared" si="1"/>
        <v>0</v>
      </c>
      <c r="N49" s="281">
        <f t="shared" si="1"/>
        <v>5</v>
      </c>
      <c r="O49" s="207">
        <f t="shared" si="2"/>
        <v>5</v>
      </c>
      <c r="P49" s="282">
        <v>5</v>
      </c>
      <c r="Q49" s="33">
        <f>L49/V5</f>
        <v>0</v>
      </c>
      <c r="R49" s="33">
        <f>M49/W5</f>
        <v>0</v>
      </c>
      <c r="S49" s="33">
        <f>N49/X5</f>
        <v>1.893939393939394E-2</v>
      </c>
      <c r="T49" s="33">
        <f>O49/Y5</f>
        <v>5.005005005005005E-3</v>
      </c>
      <c r="U49" s="34">
        <f t="shared" si="3"/>
        <v>1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205"/>
      <c r="E50" s="206"/>
      <c r="F50" s="206">
        <v>3</v>
      </c>
      <c r="G50" s="207">
        <f t="shared" si="4"/>
        <v>3</v>
      </c>
      <c r="H50" s="208"/>
      <c r="I50" s="206"/>
      <c r="J50" s="206">
        <v>1</v>
      </c>
      <c r="K50" s="279">
        <f t="shared" si="0"/>
        <v>1</v>
      </c>
      <c r="L50" s="280">
        <f t="shared" si="1"/>
        <v>0</v>
      </c>
      <c r="M50" s="281">
        <f t="shared" si="1"/>
        <v>0</v>
      </c>
      <c r="N50" s="281">
        <f t="shared" si="1"/>
        <v>4</v>
      </c>
      <c r="O50" s="207">
        <f t="shared" si="2"/>
        <v>4</v>
      </c>
      <c r="P50" s="282">
        <v>4</v>
      </c>
      <c r="Q50" s="33">
        <f>L50/V5</f>
        <v>0</v>
      </c>
      <c r="R50" s="33">
        <f>M50/W5</f>
        <v>0</v>
      </c>
      <c r="S50" s="33">
        <f>N50/X5</f>
        <v>1.5151515151515152E-2</v>
      </c>
      <c r="T50" s="33">
        <f>O50/Y5</f>
        <v>4.004004004004004E-3</v>
      </c>
      <c r="U50" s="34">
        <f t="shared" si="3"/>
        <v>1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205"/>
      <c r="E51" s="206"/>
      <c r="F51" s="206"/>
      <c r="G51" s="207">
        <f t="shared" si="4"/>
        <v>0</v>
      </c>
      <c r="H51" s="208"/>
      <c r="I51" s="206"/>
      <c r="J51" s="206"/>
      <c r="K51" s="279">
        <f t="shared" si="0"/>
        <v>0</v>
      </c>
      <c r="L51" s="280">
        <f t="shared" si="1"/>
        <v>0</v>
      </c>
      <c r="M51" s="281">
        <f t="shared" si="1"/>
        <v>0</v>
      </c>
      <c r="N51" s="281">
        <f t="shared" si="1"/>
        <v>0</v>
      </c>
      <c r="O51" s="207">
        <f t="shared" si="2"/>
        <v>0</v>
      </c>
      <c r="P51" s="282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205"/>
      <c r="E52" s="206"/>
      <c r="F52" s="206">
        <v>1</v>
      </c>
      <c r="G52" s="207">
        <f t="shared" si="4"/>
        <v>1</v>
      </c>
      <c r="H52" s="208"/>
      <c r="I52" s="206"/>
      <c r="J52" s="206"/>
      <c r="K52" s="279">
        <f t="shared" si="0"/>
        <v>0</v>
      </c>
      <c r="L52" s="280">
        <f t="shared" si="1"/>
        <v>0</v>
      </c>
      <c r="M52" s="281">
        <f t="shared" si="1"/>
        <v>0</v>
      </c>
      <c r="N52" s="281">
        <f t="shared" si="1"/>
        <v>1</v>
      </c>
      <c r="O52" s="207">
        <f t="shared" si="2"/>
        <v>1</v>
      </c>
      <c r="P52" s="282">
        <v>1</v>
      </c>
      <c r="Q52" s="33">
        <f>L52/V5</f>
        <v>0</v>
      </c>
      <c r="R52" s="33">
        <f>M52/W5</f>
        <v>0</v>
      </c>
      <c r="S52" s="33">
        <f>N52/X5</f>
        <v>3.787878787878788E-3</v>
      </c>
      <c r="T52" s="33">
        <f>O52/Y5</f>
        <v>1.001001001001001E-3</v>
      </c>
      <c r="U52" s="34">
        <f t="shared" si="3"/>
        <v>1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205"/>
      <c r="E53" s="206"/>
      <c r="F53" s="206"/>
      <c r="G53" s="207">
        <f t="shared" si="4"/>
        <v>0</v>
      </c>
      <c r="H53" s="208"/>
      <c r="I53" s="206"/>
      <c r="J53" s="206"/>
      <c r="K53" s="279">
        <f t="shared" si="0"/>
        <v>0</v>
      </c>
      <c r="L53" s="280">
        <f t="shared" si="1"/>
        <v>0</v>
      </c>
      <c r="M53" s="281">
        <f t="shared" si="1"/>
        <v>0</v>
      </c>
      <c r="N53" s="281">
        <f t="shared" si="1"/>
        <v>0</v>
      </c>
      <c r="O53" s="207">
        <f t="shared" si="2"/>
        <v>0</v>
      </c>
      <c r="P53" s="282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205"/>
      <c r="E54" s="206"/>
      <c r="F54" s="206">
        <v>1</v>
      </c>
      <c r="G54" s="207">
        <f t="shared" si="4"/>
        <v>1</v>
      </c>
      <c r="H54" s="208"/>
      <c r="I54" s="206"/>
      <c r="J54" s="206">
        <v>1</v>
      </c>
      <c r="K54" s="279">
        <f t="shared" si="0"/>
        <v>1</v>
      </c>
      <c r="L54" s="280">
        <f t="shared" si="1"/>
        <v>0</v>
      </c>
      <c r="M54" s="281">
        <f t="shared" si="1"/>
        <v>0</v>
      </c>
      <c r="N54" s="281">
        <f t="shared" si="1"/>
        <v>2</v>
      </c>
      <c r="O54" s="207">
        <f t="shared" si="2"/>
        <v>2</v>
      </c>
      <c r="P54" s="282"/>
      <c r="Q54" s="33">
        <f>L54/V5</f>
        <v>0</v>
      </c>
      <c r="R54" s="33">
        <f>M54/W5</f>
        <v>0</v>
      </c>
      <c r="S54" s="33">
        <f>N54/X5</f>
        <v>7.575757575757576E-3</v>
      </c>
      <c r="T54" s="33">
        <f>O54/Y5</f>
        <v>2.002002002002002E-3</v>
      </c>
      <c r="U54" s="34">
        <f t="shared" si="3"/>
        <v>0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205"/>
      <c r="E55" s="206"/>
      <c r="F55" s="206">
        <v>3</v>
      </c>
      <c r="G55" s="207">
        <f t="shared" si="4"/>
        <v>3</v>
      </c>
      <c r="H55" s="208"/>
      <c r="I55" s="206">
        <v>3</v>
      </c>
      <c r="J55" s="206">
        <v>4</v>
      </c>
      <c r="K55" s="279">
        <f t="shared" si="0"/>
        <v>7</v>
      </c>
      <c r="L55" s="280">
        <f t="shared" si="1"/>
        <v>0</v>
      </c>
      <c r="M55" s="281">
        <f t="shared" si="1"/>
        <v>3</v>
      </c>
      <c r="N55" s="281">
        <f t="shared" si="1"/>
        <v>7</v>
      </c>
      <c r="O55" s="207">
        <f t="shared" si="2"/>
        <v>10</v>
      </c>
      <c r="P55" s="282">
        <v>8</v>
      </c>
      <c r="Q55" s="33">
        <f>L55/V5</f>
        <v>0</v>
      </c>
      <c r="R55" s="33">
        <f>M55/W5</f>
        <v>7.2289156626506026E-3</v>
      </c>
      <c r="S55" s="33">
        <f>N55/X5</f>
        <v>2.6515151515151516E-2</v>
      </c>
      <c r="T55" s="33">
        <f>O55/Y5</f>
        <v>1.001001001001001E-2</v>
      </c>
      <c r="U55" s="34">
        <f t="shared" si="3"/>
        <v>0.8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205"/>
      <c r="E56" s="206"/>
      <c r="F56" s="206"/>
      <c r="G56" s="207">
        <f t="shared" si="4"/>
        <v>0</v>
      </c>
      <c r="H56" s="208"/>
      <c r="I56" s="206"/>
      <c r="J56" s="206"/>
      <c r="K56" s="279">
        <f t="shared" si="0"/>
        <v>0</v>
      </c>
      <c r="L56" s="280">
        <f t="shared" si="1"/>
        <v>0</v>
      </c>
      <c r="M56" s="281">
        <f t="shared" si="1"/>
        <v>0</v>
      </c>
      <c r="N56" s="281">
        <f t="shared" si="1"/>
        <v>0</v>
      </c>
      <c r="O56" s="207">
        <f t="shared" si="2"/>
        <v>0</v>
      </c>
      <c r="P56" s="282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205"/>
      <c r="E57" s="206"/>
      <c r="F57" s="206">
        <v>3</v>
      </c>
      <c r="G57" s="207">
        <f t="shared" si="4"/>
        <v>3</v>
      </c>
      <c r="H57" s="208"/>
      <c r="I57" s="206">
        <v>3</v>
      </c>
      <c r="J57" s="206">
        <v>4</v>
      </c>
      <c r="K57" s="279">
        <f t="shared" si="0"/>
        <v>7</v>
      </c>
      <c r="L57" s="280">
        <f t="shared" si="1"/>
        <v>0</v>
      </c>
      <c r="M57" s="281">
        <f t="shared" si="1"/>
        <v>3</v>
      </c>
      <c r="N57" s="281">
        <f t="shared" si="1"/>
        <v>7</v>
      </c>
      <c r="O57" s="207">
        <f t="shared" si="2"/>
        <v>10</v>
      </c>
      <c r="P57" s="282">
        <v>8</v>
      </c>
      <c r="Q57" s="33">
        <f>L57/V5</f>
        <v>0</v>
      </c>
      <c r="R57" s="33">
        <f>M57/W5</f>
        <v>7.2289156626506026E-3</v>
      </c>
      <c r="S57" s="33">
        <f>N57/X5</f>
        <v>2.6515151515151516E-2</v>
      </c>
      <c r="T57" s="33">
        <f>O57/Y5</f>
        <v>1.001001001001001E-2</v>
      </c>
      <c r="U57" s="34">
        <f t="shared" si="3"/>
        <v>0.8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205"/>
      <c r="E58" s="206"/>
      <c r="F58" s="206"/>
      <c r="G58" s="207">
        <f t="shared" si="4"/>
        <v>0</v>
      </c>
      <c r="H58" s="208"/>
      <c r="I58" s="206"/>
      <c r="J58" s="206"/>
      <c r="K58" s="279">
        <f t="shared" si="0"/>
        <v>0</v>
      </c>
      <c r="L58" s="280">
        <f t="shared" si="1"/>
        <v>0</v>
      </c>
      <c r="M58" s="281">
        <f t="shared" si="1"/>
        <v>0</v>
      </c>
      <c r="N58" s="281">
        <f t="shared" si="1"/>
        <v>0</v>
      </c>
      <c r="O58" s="207">
        <f t="shared" si="2"/>
        <v>0</v>
      </c>
      <c r="P58" s="282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200"/>
      <c r="E59" s="201"/>
      <c r="F59" s="201"/>
      <c r="G59" s="202">
        <f t="shared" si="4"/>
        <v>0</v>
      </c>
      <c r="H59" s="203"/>
      <c r="I59" s="201"/>
      <c r="J59" s="201"/>
      <c r="K59" s="273">
        <f t="shared" si="0"/>
        <v>0</v>
      </c>
      <c r="L59" s="274">
        <f t="shared" si="1"/>
        <v>0</v>
      </c>
      <c r="M59" s="275">
        <f t="shared" si="1"/>
        <v>0</v>
      </c>
      <c r="N59" s="275">
        <f t="shared" si="1"/>
        <v>0</v>
      </c>
      <c r="O59" s="202">
        <f t="shared" si="2"/>
        <v>0</v>
      </c>
      <c r="P59" s="276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96"/>
      <c r="E60" s="197"/>
      <c r="F60" s="197"/>
      <c r="G60" s="204">
        <f t="shared" si="4"/>
        <v>0</v>
      </c>
      <c r="H60" s="199"/>
      <c r="I60" s="197">
        <v>1</v>
      </c>
      <c r="J60" s="197"/>
      <c r="K60" s="277">
        <f t="shared" si="0"/>
        <v>1</v>
      </c>
      <c r="L60" s="285">
        <f t="shared" si="1"/>
        <v>0</v>
      </c>
      <c r="M60" s="286">
        <f t="shared" si="1"/>
        <v>1</v>
      </c>
      <c r="N60" s="286">
        <f t="shared" si="1"/>
        <v>0</v>
      </c>
      <c r="O60" s="287">
        <f t="shared" si="2"/>
        <v>1</v>
      </c>
      <c r="P60" s="278">
        <v>1</v>
      </c>
      <c r="Q60" s="33">
        <f>L60/V5</f>
        <v>0</v>
      </c>
      <c r="R60" s="33">
        <f>M60/W5</f>
        <v>2.4096385542168677E-3</v>
      </c>
      <c r="S60" s="33">
        <f>N60/X5</f>
        <v>0</v>
      </c>
      <c r="T60" s="33">
        <f>O60/Y5</f>
        <v>1.001001001001001E-3</v>
      </c>
      <c r="U60" s="34">
        <f t="shared" si="3"/>
        <v>1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205"/>
      <c r="E61" s="206"/>
      <c r="F61" s="206"/>
      <c r="G61" s="207">
        <f t="shared" si="4"/>
        <v>0</v>
      </c>
      <c r="H61" s="208"/>
      <c r="I61" s="206"/>
      <c r="J61" s="206"/>
      <c r="K61" s="279">
        <f t="shared" si="0"/>
        <v>0</v>
      </c>
      <c r="L61" s="280">
        <f t="shared" si="1"/>
        <v>0</v>
      </c>
      <c r="M61" s="281">
        <f t="shared" si="1"/>
        <v>0</v>
      </c>
      <c r="N61" s="281">
        <f t="shared" si="1"/>
        <v>0</v>
      </c>
      <c r="O61" s="207">
        <f t="shared" si="2"/>
        <v>0</v>
      </c>
      <c r="P61" s="282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205"/>
      <c r="E62" s="206"/>
      <c r="F62" s="206"/>
      <c r="G62" s="207">
        <f t="shared" si="4"/>
        <v>0</v>
      </c>
      <c r="H62" s="208"/>
      <c r="I62" s="206">
        <v>1</v>
      </c>
      <c r="J62" s="206"/>
      <c r="K62" s="279">
        <f t="shared" si="0"/>
        <v>1</v>
      </c>
      <c r="L62" s="280">
        <f t="shared" si="1"/>
        <v>0</v>
      </c>
      <c r="M62" s="281">
        <f t="shared" si="1"/>
        <v>1</v>
      </c>
      <c r="N62" s="281">
        <f t="shared" si="1"/>
        <v>0</v>
      </c>
      <c r="O62" s="207">
        <f t="shared" si="2"/>
        <v>1</v>
      </c>
      <c r="P62" s="282">
        <v>1</v>
      </c>
      <c r="Q62" s="33">
        <f>L62/V5</f>
        <v>0</v>
      </c>
      <c r="R62" s="33">
        <f>M62/W5</f>
        <v>2.4096385542168677E-3</v>
      </c>
      <c r="S62" s="33">
        <f>N62/X5</f>
        <v>0</v>
      </c>
      <c r="T62" s="33">
        <f>O62/Y5</f>
        <v>1.001001001001001E-3</v>
      </c>
      <c r="U62" s="34">
        <f t="shared" si="3"/>
        <v>1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200"/>
      <c r="E63" s="201"/>
      <c r="F63" s="201"/>
      <c r="G63" s="202">
        <f t="shared" si="4"/>
        <v>0</v>
      </c>
      <c r="H63" s="203"/>
      <c r="I63" s="201"/>
      <c r="J63" s="201"/>
      <c r="K63" s="273">
        <f t="shared" si="0"/>
        <v>0</v>
      </c>
      <c r="L63" s="274">
        <f t="shared" si="1"/>
        <v>0</v>
      </c>
      <c r="M63" s="275">
        <f t="shared" si="1"/>
        <v>0</v>
      </c>
      <c r="N63" s="275">
        <f t="shared" si="1"/>
        <v>0</v>
      </c>
      <c r="O63" s="202">
        <f t="shared" si="2"/>
        <v>0</v>
      </c>
      <c r="P63" s="276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96">
        <v>1</v>
      </c>
      <c r="E64" s="197">
        <v>2</v>
      </c>
      <c r="F64" s="197"/>
      <c r="G64" s="204">
        <f t="shared" si="4"/>
        <v>3</v>
      </c>
      <c r="H64" s="199"/>
      <c r="I64" s="197">
        <v>4</v>
      </c>
      <c r="J64" s="197">
        <v>4</v>
      </c>
      <c r="K64" s="277">
        <f t="shared" si="0"/>
        <v>8</v>
      </c>
      <c r="L64" s="285">
        <f t="shared" si="1"/>
        <v>1</v>
      </c>
      <c r="M64" s="286">
        <f t="shared" si="1"/>
        <v>6</v>
      </c>
      <c r="N64" s="286">
        <f t="shared" si="1"/>
        <v>4</v>
      </c>
      <c r="O64" s="287">
        <f t="shared" si="2"/>
        <v>11</v>
      </c>
      <c r="P64" s="278">
        <v>6</v>
      </c>
      <c r="Q64" s="33">
        <f>L64/V5</f>
        <v>3.1250000000000002E-3</v>
      </c>
      <c r="R64" s="33">
        <f>M64/W5</f>
        <v>1.4457831325301205E-2</v>
      </c>
      <c r="S64" s="33">
        <f>N64/X5</f>
        <v>1.5151515151515152E-2</v>
      </c>
      <c r="T64" s="33">
        <f>O64/Y5</f>
        <v>1.1011011011011011E-2</v>
      </c>
      <c r="U64" s="34">
        <f t="shared" si="3"/>
        <v>0.54545454545454541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205">
        <v>1</v>
      </c>
      <c r="E65" s="206">
        <v>1</v>
      </c>
      <c r="F65" s="206"/>
      <c r="G65" s="207">
        <f t="shared" si="4"/>
        <v>2</v>
      </c>
      <c r="H65" s="208"/>
      <c r="I65" s="206"/>
      <c r="J65" s="206"/>
      <c r="K65" s="279">
        <f t="shared" si="0"/>
        <v>0</v>
      </c>
      <c r="L65" s="280">
        <f t="shared" si="1"/>
        <v>1</v>
      </c>
      <c r="M65" s="281">
        <f t="shared" si="1"/>
        <v>1</v>
      </c>
      <c r="N65" s="281">
        <f t="shared" si="1"/>
        <v>0</v>
      </c>
      <c r="O65" s="207">
        <f t="shared" si="2"/>
        <v>2</v>
      </c>
      <c r="P65" s="282">
        <v>2</v>
      </c>
      <c r="Q65" s="33">
        <f>L65/V5</f>
        <v>3.1250000000000002E-3</v>
      </c>
      <c r="R65" s="33">
        <f>M65/W5</f>
        <v>2.4096385542168677E-3</v>
      </c>
      <c r="S65" s="33">
        <f>N65/X5</f>
        <v>0</v>
      </c>
      <c r="T65" s="33">
        <f>O65/Y5</f>
        <v>2.002002002002002E-3</v>
      </c>
      <c r="U65" s="34">
        <f t="shared" si="3"/>
        <v>1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205"/>
      <c r="E66" s="206">
        <v>1</v>
      </c>
      <c r="F66" s="206"/>
      <c r="G66" s="207">
        <f t="shared" si="4"/>
        <v>1</v>
      </c>
      <c r="H66" s="208"/>
      <c r="I66" s="206">
        <v>2</v>
      </c>
      <c r="J66" s="206">
        <v>2</v>
      </c>
      <c r="K66" s="279">
        <f t="shared" si="0"/>
        <v>4</v>
      </c>
      <c r="L66" s="280">
        <f t="shared" si="1"/>
        <v>0</v>
      </c>
      <c r="M66" s="281">
        <f t="shared" si="1"/>
        <v>3</v>
      </c>
      <c r="N66" s="281">
        <f t="shared" si="1"/>
        <v>2</v>
      </c>
      <c r="O66" s="207">
        <f t="shared" si="2"/>
        <v>5</v>
      </c>
      <c r="P66" s="282">
        <v>3</v>
      </c>
      <c r="Q66" s="33">
        <f>L66/V5</f>
        <v>0</v>
      </c>
      <c r="R66" s="33">
        <f>M66/W5</f>
        <v>7.2289156626506026E-3</v>
      </c>
      <c r="S66" s="33">
        <f>N66/X5</f>
        <v>7.575757575757576E-3</v>
      </c>
      <c r="T66" s="33">
        <f>O66/Y5</f>
        <v>5.005005005005005E-3</v>
      </c>
      <c r="U66" s="34">
        <f t="shared" si="3"/>
        <v>0.6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205"/>
      <c r="E67" s="206"/>
      <c r="F67" s="206"/>
      <c r="G67" s="207">
        <f t="shared" si="4"/>
        <v>0</v>
      </c>
      <c r="H67" s="208"/>
      <c r="I67" s="206"/>
      <c r="J67" s="206"/>
      <c r="K67" s="279">
        <f t="shared" si="0"/>
        <v>0</v>
      </c>
      <c r="L67" s="280">
        <f t="shared" si="1"/>
        <v>0</v>
      </c>
      <c r="M67" s="281">
        <f t="shared" si="1"/>
        <v>0</v>
      </c>
      <c r="N67" s="281">
        <f t="shared" si="1"/>
        <v>0</v>
      </c>
      <c r="O67" s="207">
        <f t="shared" si="2"/>
        <v>0</v>
      </c>
      <c r="P67" s="282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200"/>
      <c r="E68" s="201"/>
      <c r="F68" s="201"/>
      <c r="G68" s="202">
        <f t="shared" si="4"/>
        <v>0</v>
      </c>
      <c r="H68" s="203"/>
      <c r="I68" s="201">
        <v>1</v>
      </c>
      <c r="J68" s="201">
        <v>1</v>
      </c>
      <c r="K68" s="273">
        <f t="shared" si="0"/>
        <v>2</v>
      </c>
      <c r="L68" s="274">
        <f t="shared" si="1"/>
        <v>0</v>
      </c>
      <c r="M68" s="275">
        <f t="shared" si="1"/>
        <v>1</v>
      </c>
      <c r="N68" s="275">
        <f t="shared" si="1"/>
        <v>1</v>
      </c>
      <c r="O68" s="202">
        <f t="shared" si="2"/>
        <v>2</v>
      </c>
      <c r="P68" s="276">
        <v>1</v>
      </c>
      <c r="Q68" s="33">
        <f>L68/V5</f>
        <v>0</v>
      </c>
      <c r="R68" s="33">
        <f>M68/W5</f>
        <v>2.4096385542168677E-3</v>
      </c>
      <c r="S68" s="33">
        <f>N68/X5</f>
        <v>3.787878787878788E-3</v>
      </c>
      <c r="T68" s="33">
        <f>O68/Y5</f>
        <v>2.002002002002002E-3</v>
      </c>
      <c r="U68" s="34">
        <f t="shared" si="3"/>
        <v>0.5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96"/>
      <c r="E69" s="197"/>
      <c r="F69" s="197">
        <v>2</v>
      </c>
      <c r="G69" s="204">
        <f t="shared" si="4"/>
        <v>2</v>
      </c>
      <c r="H69" s="199">
        <v>1</v>
      </c>
      <c r="I69" s="197">
        <v>8</v>
      </c>
      <c r="J69" s="197">
        <v>2</v>
      </c>
      <c r="K69" s="277">
        <f t="shared" si="0"/>
        <v>11</v>
      </c>
      <c r="L69" s="270">
        <f t="shared" si="1"/>
        <v>1</v>
      </c>
      <c r="M69" s="271">
        <f t="shared" si="1"/>
        <v>8</v>
      </c>
      <c r="N69" s="271">
        <f t="shared" si="1"/>
        <v>4</v>
      </c>
      <c r="O69" s="204">
        <f t="shared" si="2"/>
        <v>13</v>
      </c>
      <c r="P69" s="278">
        <v>7</v>
      </c>
      <c r="Q69" s="33">
        <f>L69/V5</f>
        <v>3.1250000000000002E-3</v>
      </c>
      <c r="R69" s="33">
        <f>M69/W5</f>
        <v>1.9277108433734941E-2</v>
      </c>
      <c r="S69" s="33">
        <f>N69/X5</f>
        <v>1.5151515151515152E-2</v>
      </c>
      <c r="T69" s="33">
        <f>O69/Y5</f>
        <v>1.3013013013013013E-2</v>
      </c>
      <c r="U69" s="34">
        <f t="shared" si="3"/>
        <v>0.53846153846153844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205"/>
      <c r="E70" s="206"/>
      <c r="F70" s="206">
        <v>1</v>
      </c>
      <c r="G70" s="207">
        <f t="shared" si="4"/>
        <v>1</v>
      </c>
      <c r="H70" s="208"/>
      <c r="I70" s="206"/>
      <c r="J70" s="206"/>
      <c r="K70" s="279"/>
      <c r="L70" s="280">
        <f t="shared" ref="L70:N73" si="5">D70+H70</f>
        <v>0</v>
      </c>
      <c r="M70" s="281">
        <f t="shared" si="5"/>
        <v>0</v>
      </c>
      <c r="N70" s="281">
        <f t="shared" si="5"/>
        <v>1</v>
      </c>
      <c r="O70" s="207">
        <f t="shared" si="2"/>
        <v>1</v>
      </c>
      <c r="P70" s="282">
        <v>1</v>
      </c>
      <c r="Q70" s="33">
        <f>L70/V5</f>
        <v>0</v>
      </c>
      <c r="R70" s="33">
        <f>M70/W5</f>
        <v>0</v>
      </c>
      <c r="S70" s="33">
        <f>N70/X5</f>
        <v>3.787878787878788E-3</v>
      </c>
      <c r="T70" s="33">
        <f>O70/Y5</f>
        <v>1.001001001001001E-3</v>
      </c>
      <c r="U70" s="34">
        <f t="shared" si="3"/>
        <v>1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205"/>
      <c r="E71" s="206"/>
      <c r="F71" s="206"/>
      <c r="G71" s="207">
        <f t="shared" si="4"/>
        <v>0</v>
      </c>
      <c r="H71" s="208"/>
      <c r="I71" s="206">
        <v>7</v>
      </c>
      <c r="J71" s="206">
        <v>1</v>
      </c>
      <c r="K71" s="279">
        <f t="shared" si="0"/>
        <v>8</v>
      </c>
      <c r="L71" s="280">
        <f t="shared" si="5"/>
        <v>0</v>
      </c>
      <c r="M71" s="281">
        <f t="shared" si="5"/>
        <v>7</v>
      </c>
      <c r="N71" s="281">
        <f t="shared" si="5"/>
        <v>1</v>
      </c>
      <c r="O71" s="207">
        <f t="shared" si="2"/>
        <v>8</v>
      </c>
      <c r="P71" s="282">
        <v>6</v>
      </c>
      <c r="Q71" s="33">
        <f>L71/V5</f>
        <v>0</v>
      </c>
      <c r="R71" s="33">
        <f>M71/W5</f>
        <v>1.6867469879518072E-2</v>
      </c>
      <c r="S71" s="33">
        <f>N71/X5</f>
        <v>3.787878787878788E-3</v>
      </c>
      <c r="T71" s="33">
        <f>O71/Y5</f>
        <v>8.0080080080080079E-3</v>
      </c>
      <c r="U71" s="34">
        <f t="shared" si="3"/>
        <v>0.75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209"/>
      <c r="E72" s="210"/>
      <c r="F72" s="210"/>
      <c r="G72" s="211">
        <f t="shared" si="4"/>
        <v>0</v>
      </c>
      <c r="H72" s="212"/>
      <c r="I72" s="210"/>
      <c r="J72" s="210"/>
      <c r="K72" s="292">
        <f>H72+I72+J72</f>
        <v>0</v>
      </c>
      <c r="L72" s="293">
        <f t="shared" si="5"/>
        <v>0</v>
      </c>
      <c r="M72" s="294">
        <f t="shared" si="5"/>
        <v>0</v>
      </c>
      <c r="N72" s="294">
        <f t="shared" si="5"/>
        <v>0</v>
      </c>
      <c r="O72" s="211">
        <f>L72+M72+N72</f>
        <v>0</v>
      </c>
      <c r="P72" s="295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213">
        <v>1</v>
      </c>
      <c r="E73" s="214">
        <v>8</v>
      </c>
      <c r="F73" s="214">
        <v>7</v>
      </c>
      <c r="G73" s="215">
        <f>D73+E73+F73</f>
        <v>16</v>
      </c>
      <c r="H73" s="216">
        <v>5</v>
      </c>
      <c r="I73" s="214">
        <v>5</v>
      </c>
      <c r="J73" s="214">
        <v>4</v>
      </c>
      <c r="K73" s="299">
        <f>H73+I73+J73</f>
        <v>14</v>
      </c>
      <c r="L73" s="300">
        <f t="shared" si="5"/>
        <v>6</v>
      </c>
      <c r="M73" s="301">
        <f t="shared" si="5"/>
        <v>13</v>
      </c>
      <c r="N73" s="301">
        <f t="shared" si="5"/>
        <v>11</v>
      </c>
      <c r="O73" s="215">
        <f>L73+M73+N73</f>
        <v>30</v>
      </c>
      <c r="P73" s="302"/>
      <c r="Q73" s="33">
        <f>L73/V5</f>
        <v>1.8749999999999999E-2</v>
      </c>
      <c r="R73" s="33">
        <f>M73/W5</f>
        <v>3.1325301204819279E-2</v>
      </c>
      <c r="S73" s="33">
        <f>N73/X5</f>
        <v>4.1666666666666664E-2</v>
      </c>
      <c r="T73" s="33">
        <f>O73/Y5</f>
        <v>3.003003003003003E-2</v>
      </c>
      <c r="U73" s="34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6</v>
      </c>
      <c r="E74" s="117">
        <f t="shared" si="6"/>
        <v>28</v>
      </c>
      <c r="F74" s="117">
        <f t="shared" si="6"/>
        <v>32</v>
      </c>
      <c r="G74" s="118">
        <f t="shared" si="6"/>
        <v>66</v>
      </c>
      <c r="H74" s="119">
        <f t="shared" si="6"/>
        <v>10</v>
      </c>
      <c r="I74" s="117">
        <f t="shared" si="6"/>
        <v>55</v>
      </c>
      <c r="J74" s="117">
        <f t="shared" si="6"/>
        <v>52</v>
      </c>
      <c r="K74" s="120">
        <f t="shared" si="6"/>
        <v>117</v>
      </c>
      <c r="L74" s="121">
        <f t="shared" si="6"/>
        <v>16</v>
      </c>
      <c r="M74" s="122">
        <f t="shared" si="6"/>
        <v>83</v>
      </c>
      <c r="N74" s="122">
        <f t="shared" si="6"/>
        <v>84</v>
      </c>
      <c r="O74" s="123">
        <f t="shared" si="6"/>
        <v>183</v>
      </c>
      <c r="P74" s="124">
        <f t="shared" si="6"/>
        <v>102</v>
      </c>
      <c r="Q74" s="33">
        <f>L74/V5</f>
        <v>0.05</v>
      </c>
      <c r="R74" s="33">
        <f>M74/W5</f>
        <v>0.2</v>
      </c>
      <c r="S74" s="33">
        <f>N74/X5</f>
        <v>0.31818181818181818</v>
      </c>
      <c r="T74" s="33">
        <f>O74/Y5</f>
        <v>0.18318318318318319</v>
      </c>
      <c r="U74" s="34">
        <f>P74/O74</f>
        <v>0.55737704918032782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ErrorMessage="1" errorTitle="Внимание !" error="Должно быть целое число !" sqref="D7:F73 H7:J73 P7:P73">
      <formula1>0</formula1>
      <formula2>0</formula2>
    </dataValidation>
  </dataValidations>
  <pageMargins left="0.7" right="0.7" top="0.75" bottom="0.75" header="0.3" footer="0.3"/>
  <pageSetup paperSize="9" orientation="portrait" verticalDpi="599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[1]Полесск!$E$7</f>
        <v>511</v>
      </c>
      <c r="W5" s="6">
        <f>[1]Полесск!$E$8</f>
        <v>558</v>
      </c>
      <c r="X5" s="6">
        <f>[1]Полесск!$E$9</f>
        <v>213</v>
      </c>
      <c r="Y5" s="6">
        <f>SUM(V5:X5)</f>
        <v>1282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90"/>
      <c r="E8" s="191"/>
      <c r="F8" s="191"/>
      <c r="G8" s="157">
        <f>D8+E8+F8</f>
        <v>0</v>
      </c>
      <c r="H8" s="192"/>
      <c r="I8" s="191"/>
      <c r="J8" s="191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/>
      <c r="G9" s="156">
        <f t="shared" ref="G9:G72" si="4">D9+E9+F9</f>
        <v>0</v>
      </c>
      <c r="H9" s="145"/>
      <c r="I9" s="144"/>
      <c r="J9" s="144"/>
      <c r="K9" s="161">
        <f t="shared" si="0"/>
        <v>0</v>
      </c>
      <c r="L9" s="154">
        <f t="shared" si="1"/>
        <v>0</v>
      </c>
      <c r="M9" s="155">
        <f t="shared" si="1"/>
        <v>0</v>
      </c>
      <c r="N9" s="155">
        <f t="shared" si="1"/>
        <v>0</v>
      </c>
      <c r="O9" s="156">
        <f t="shared" si="2"/>
        <v>0</v>
      </c>
      <c r="P9" s="147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93"/>
      <c r="E10" s="194"/>
      <c r="F10" s="194"/>
      <c r="G10" s="162">
        <f t="shared" si="4"/>
        <v>0</v>
      </c>
      <c r="H10" s="195"/>
      <c r="I10" s="194"/>
      <c r="J10" s="194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93"/>
      <c r="E11" s="194"/>
      <c r="F11" s="194"/>
      <c r="G11" s="162">
        <f t="shared" si="4"/>
        <v>0</v>
      </c>
      <c r="H11" s="195"/>
      <c r="I11" s="194"/>
      <c r="J11" s="194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93"/>
      <c r="E12" s="194"/>
      <c r="F12" s="194"/>
      <c r="G12" s="162">
        <f t="shared" si="4"/>
        <v>0</v>
      </c>
      <c r="H12" s="195"/>
      <c r="I12" s="194"/>
      <c r="J12" s="194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93"/>
      <c r="E13" s="194"/>
      <c r="F13" s="194"/>
      <c r="G13" s="162">
        <f t="shared" si="4"/>
        <v>0</v>
      </c>
      <c r="H13" s="195"/>
      <c r="I13" s="194"/>
      <c r="J13" s="194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93"/>
      <c r="E14" s="194"/>
      <c r="F14" s="194"/>
      <c r="G14" s="162">
        <f t="shared" si="4"/>
        <v>0</v>
      </c>
      <c r="H14" s="195"/>
      <c r="I14" s="194"/>
      <c r="J14" s="194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93"/>
      <c r="E15" s="194"/>
      <c r="F15" s="194"/>
      <c r="G15" s="162">
        <f t="shared" si="4"/>
        <v>0</v>
      </c>
      <c r="H15" s="195"/>
      <c r="I15" s="194"/>
      <c r="J15" s="194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93"/>
      <c r="E16" s="194"/>
      <c r="F16" s="194"/>
      <c r="G16" s="162">
        <f t="shared" si="4"/>
        <v>0</v>
      </c>
      <c r="H16" s="195"/>
      <c r="I16" s="194"/>
      <c r="J16" s="194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93"/>
      <c r="E17" s="194"/>
      <c r="F17" s="194"/>
      <c r="G17" s="162">
        <f t="shared" si="4"/>
        <v>0</v>
      </c>
      <c r="H17" s="195"/>
      <c r="I17" s="194"/>
      <c r="J17" s="194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93"/>
      <c r="E18" s="194"/>
      <c r="F18" s="194"/>
      <c r="G18" s="162">
        <f t="shared" si="4"/>
        <v>0</v>
      </c>
      <c r="H18" s="195"/>
      <c r="I18" s="194"/>
      <c r="J18" s="194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93"/>
      <c r="E19" s="194"/>
      <c r="F19" s="194"/>
      <c r="G19" s="162">
        <f t="shared" si="4"/>
        <v>0</v>
      </c>
      <c r="H19" s="195"/>
      <c r="I19" s="194"/>
      <c r="J19" s="194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93"/>
      <c r="E20" s="194"/>
      <c r="F20" s="194"/>
      <c r="G20" s="162">
        <f t="shared" si="4"/>
        <v>0</v>
      </c>
      <c r="H20" s="195"/>
      <c r="I20" s="194"/>
      <c r="J20" s="194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93"/>
      <c r="E21" s="194"/>
      <c r="F21" s="194"/>
      <c r="G21" s="162">
        <f t="shared" si="4"/>
        <v>0</v>
      </c>
      <c r="H21" s="195"/>
      <c r="I21" s="194"/>
      <c r="J21" s="194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93"/>
      <c r="E22" s="194"/>
      <c r="F22" s="194"/>
      <c r="G22" s="162">
        <f t="shared" si="4"/>
        <v>0</v>
      </c>
      <c r="H22" s="195"/>
      <c r="I22" s="194"/>
      <c r="J22" s="194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93"/>
      <c r="E23" s="194"/>
      <c r="F23" s="194"/>
      <c r="G23" s="162">
        <f t="shared" si="4"/>
        <v>0</v>
      </c>
      <c r="H23" s="195"/>
      <c r="I23" s="194"/>
      <c r="J23" s="194"/>
      <c r="K23" s="163">
        <f t="shared" si="0"/>
        <v>0</v>
      </c>
      <c r="L23" s="164">
        <f t="shared" si="1"/>
        <v>0</v>
      </c>
      <c r="M23" s="165">
        <f t="shared" si="1"/>
        <v>0</v>
      </c>
      <c r="N23" s="165">
        <f t="shared" si="1"/>
        <v>0</v>
      </c>
      <c r="O23" s="162">
        <f t="shared" si="2"/>
        <v>0</v>
      </c>
      <c r="P23" s="149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93"/>
      <c r="E24" s="194"/>
      <c r="F24" s="194"/>
      <c r="G24" s="162">
        <f t="shared" si="4"/>
        <v>0</v>
      </c>
      <c r="H24" s="195"/>
      <c r="I24" s="194"/>
      <c r="J24" s="194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93"/>
      <c r="E25" s="194"/>
      <c r="F25" s="194"/>
      <c r="G25" s="162">
        <f t="shared" si="4"/>
        <v>0</v>
      </c>
      <c r="H25" s="195"/>
      <c r="I25" s="194"/>
      <c r="J25" s="194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93"/>
      <c r="E26" s="194"/>
      <c r="F26" s="194"/>
      <c r="G26" s="162">
        <f t="shared" si="4"/>
        <v>0</v>
      </c>
      <c r="H26" s="195"/>
      <c r="I26" s="194"/>
      <c r="J26" s="194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93"/>
      <c r="E27" s="194"/>
      <c r="F27" s="194"/>
      <c r="G27" s="162">
        <f t="shared" si="4"/>
        <v>0</v>
      </c>
      <c r="H27" s="195"/>
      <c r="I27" s="194"/>
      <c r="J27" s="194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93"/>
      <c r="E28" s="194"/>
      <c r="F28" s="194"/>
      <c r="G28" s="162">
        <f t="shared" si="4"/>
        <v>0</v>
      </c>
      <c r="H28" s="195"/>
      <c r="I28" s="194"/>
      <c r="J28" s="194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93"/>
      <c r="E29" s="194"/>
      <c r="F29" s="194"/>
      <c r="G29" s="162">
        <f t="shared" si="4"/>
        <v>0</v>
      </c>
      <c r="H29" s="195"/>
      <c r="I29" s="194"/>
      <c r="J29" s="194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93"/>
      <c r="E30" s="194"/>
      <c r="F30" s="194"/>
      <c r="G30" s="162">
        <f t="shared" si="4"/>
        <v>0</v>
      </c>
      <c r="H30" s="195"/>
      <c r="I30" s="194"/>
      <c r="J30" s="194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93"/>
      <c r="E31" s="194"/>
      <c r="F31" s="194"/>
      <c r="G31" s="162">
        <f t="shared" si="4"/>
        <v>0</v>
      </c>
      <c r="H31" s="195"/>
      <c r="I31" s="194"/>
      <c r="J31" s="194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93"/>
      <c r="E32" s="194"/>
      <c r="F32" s="194"/>
      <c r="G32" s="162">
        <f t="shared" si="4"/>
        <v>0</v>
      </c>
      <c r="H32" s="195"/>
      <c r="I32" s="194"/>
      <c r="J32" s="194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93"/>
      <c r="E33" s="194"/>
      <c r="F33" s="194"/>
      <c r="G33" s="162">
        <f t="shared" si="4"/>
        <v>0</v>
      </c>
      <c r="H33" s="195"/>
      <c r="I33" s="194"/>
      <c r="J33" s="194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90"/>
      <c r="E34" s="191"/>
      <c r="F34" s="191"/>
      <c r="G34" s="157">
        <f t="shared" si="4"/>
        <v>0</v>
      </c>
      <c r="H34" s="192"/>
      <c r="I34" s="191"/>
      <c r="J34" s="191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/>
      <c r="G35" s="156">
        <f t="shared" si="4"/>
        <v>0</v>
      </c>
      <c r="H35" s="145"/>
      <c r="I35" s="144"/>
      <c r="J35" s="144"/>
      <c r="K35" s="161">
        <f t="shared" si="0"/>
        <v>0</v>
      </c>
      <c r="L35" s="168">
        <f t="shared" si="1"/>
        <v>0</v>
      </c>
      <c r="M35" s="169">
        <f t="shared" si="1"/>
        <v>0</v>
      </c>
      <c r="N35" s="169">
        <f t="shared" si="1"/>
        <v>0</v>
      </c>
      <c r="O35" s="170">
        <f t="shared" si="2"/>
        <v>0</v>
      </c>
      <c r="P35" s="147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90"/>
      <c r="E36" s="191"/>
      <c r="F36" s="191"/>
      <c r="G36" s="157">
        <f t="shared" si="4"/>
        <v>0</v>
      </c>
      <c r="H36" s="192"/>
      <c r="I36" s="191"/>
      <c r="J36" s="191"/>
      <c r="K36" s="158">
        <f t="shared" si="0"/>
        <v>0</v>
      </c>
      <c r="L36" s="159">
        <f t="shared" si="1"/>
        <v>0</v>
      </c>
      <c r="M36" s="160">
        <f t="shared" si="1"/>
        <v>0</v>
      </c>
      <c r="N36" s="160">
        <f t="shared" si="1"/>
        <v>0</v>
      </c>
      <c r="O36" s="157">
        <f t="shared" si="2"/>
        <v>0</v>
      </c>
      <c r="P36" s="148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>
        <v>1</v>
      </c>
      <c r="E37" s="144">
        <v>2</v>
      </c>
      <c r="F37" s="144"/>
      <c r="G37" s="156">
        <f t="shared" si="4"/>
        <v>3</v>
      </c>
      <c r="H37" s="145">
        <v>1</v>
      </c>
      <c r="I37" s="144">
        <v>2</v>
      </c>
      <c r="J37" s="144"/>
      <c r="K37" s="161">
        <f t="shared" si="0"/>
        <v>3</v>
      </c>
      <c r="L37" s="168">
        <f t="shared" si="1"/>
        <v>2</v>
      </c>
      <c r="M37" s="169">
        <f t="shared" si="1"/>
        <v>4</v>
      </c>
      <c r="N37" s="169">
        <f t="shared" si="1"/>
        <v>0</v>
      </c>
      <c r="O37" s="170">
        <f t="shared" si="2"/>
        <v>6</v>
      </c>
      <c r="P37" s="147">
        <v>2</v>
      </c>
      <c r="Q37" s="33">
        <f>L37/V5</f>
        <v>3.9138943248532287E-3</v>
      </c>
      <c r="R37" s="33">
        <f>M37/W5</f>
        <v>7.1684587813620072E-3</v>
      </c>
      <c r="S37" s="33">
        <f>N37/X5</f>
        <v>0</v>
      </c>
      <c r="T37" s="33">
        <f>O37/Y5</f>
        <v>4.6801872074882997E-3</v>
      </c>
      <c r="U37" s="34">
        <f t="shared" si="3"/>
        <v>0.33333333333333331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93">
        <v>1</v>
      </c>
      <c r="E38" s="194">
        <v>2</v>
      </c>
      <c r="F38" s="194"/>
      <c r="G38" s="162">
        <f t="shared" si="4"/>
        <v>3</v>
      </c>
      <c r="H38" s="195">
        <v>1</v>
      </c>
      <c r="I38" s="194">
        <v>2</v>
      </c>
      <c r="J38" s="194"/>
      <c r="K38" s="163">
        <f t="shared" si="0"/>
        <v>3</v>
      </c>
      <c r="L38" s="164">
        <f t="shared" si="1"/>
        <v>2</v>
      </c>
      <c r="M38" s="165">
        <f t="shared" si="1"/>
        <v>4</v>
      </c>
      <c r="N38" s="165">
        <f t="shared" si="1"/>
        <v>0</v>
      </c>
      <c r="O38" s="162">
        <f t="shared" si="2"/>
        <v>6</v>
      </c>
      <c r="P38" s="149">
        <v>2</v>
      </c>
      <c r="Q38" s="33">
        <f>L38/V5</f>
        <v>3.9138943248532287E-3</v>
      </c>
      <c r="R38" s="33">
        <f>M38/W5</f>
        <v>7.1684587813620072E-3</v>
      </c>
      <c r="S38" s="33">
        <f>N38/X5</f>
        <v>0</v>
      </c>
      <c r="T38" s="33">
        <f>O38/Y5</f>
        <v>4.6801872074882997E-3</v>
      </c>
      <c r="U38" s="34">
        <f t="shared" si="3"/>
        <v>0.33333333333333331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93"/>
      <c r="E39" s="194"/>
      <c r="F39" s="194"/>
      <c r="G39" s="162">
        <f t="shared" si="4"/>
        <v>0</v>
      </c>
      <c r="H39" s="195"/>
      <c r="I39" s="194"/>
      <c r="J39" s="194"/>
      <c r="K39" s="163">
        <f t="shared" si="0"/>
        <v>0</v>
      </c>
      <c r="L39" s="164">
        <f t="shared" si="1"/>
        <v>0</v>
      </c>
      <c r="M39" s="165">
        <f t="shared" si="1"/>
        <v>0</v>
      </c>
      <c r="N39" s="165">
        <f t="shared" si="1"/>
        <v>0</v>
      </c>
      <c r="O39" s="162">
        <f t="shared" si="2"/>
        <v>0</v>
      </c>
      <c r="P39" s="149"/>
      <c r="Q39" s="33">
        <f>L39/V5</f>
        <v>0</v>
      </c>
      <c r="R39" s="33">
        <f>M39/W5</f>
        <v>0</v>
      </c>
      <c r="S39" s="33">
        <f>N39/X5</f>
        <v>0</v>
      </c>
      <c r="T39" s="33">
        <f>O39/Y5</f>
        <v>0</v>
      </c>
      <c r="U39" s="34" t="e">
        <f t="shared" si="3"/>
        <v>#DIV/0!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90"/>
      <c r="E40" s="191"/>
      <c r="F40" s="191"/>
      <c r="G40" s="157">
        <f t="shared" si="4"/>
        <v>0</v>
      </c>
      <c r="H40" s="192"/>
      <c r="I40" s="191"/>
      <c r="J40" s="191"/>
      <c r="K40" s="158">
        <f t="shared" si="0"/>
        <v>0</v>
      </c>
      <c r="L40" s="159">
        <f t="shared" si="1"/>
        <v>0</v>
      </c>
      <c r="M40" s="160">
        <f t="shared" si="1"/>
        <v>0</v>
      </c>
      <c r="N40" s="160">
        <f t="shared" si="1"/>
        <v>0</v>
      </c>
      <c r="O40" s="157">
        <f t="shared" si="2"/>
        <v>0</v>
      </c>
      <c r="P40" s="148"/>
      <c r="Q40" s="33">
        <f>L40/V5</f>
        <v>0</v>
      </c>
      <c r="R40" s="33">
        <f>M40/W5</f>
        <v>0</v>
      </c>
      <c r="S40" s="33">
        <f>N40/X5</f>
        <v>0</v>
      </c>
      <c r="T40" s="33">
        <f>O40/Y5</f>
        <v>0</v>
      </c>
      <c r="U40" s="34" t="e">
        <f t="shared" si="3"/>
        <v>#DIV/0!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/>
      <c r="F41" s="144"/>
      <c r="G41" s="156">
        <f t="shared" si="4"/>
        <v>0</v>
      </c>
      <c r="H41" s="145"/>
      <c r="I41" s="144"/>
      <c r="J41" s="144"/>
      <c r="K41" s="161">
        <f t="shared" si="0"/>
        <v>0</v>
      </c>
      <c r="L41" s="168">
        <f t="shared" si="1"/>
        <v>0</v>
      </c>
      <c r="M41" s="169">
        <f t="shared" si="1"/>
        <v>0</v>
      </c>
      <c r="N41" s="169">
        <f t="shared" si="1"/>
        <v>0</v>
      </c>
      <c r="O41" s="170">
        <f t="shared" si="2"/>
        <v>0</v>
      </c>
      <c r="P41" s="147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90"/>
      <c r="E42" s="191"/>
      <c r="F42" s="191"/>
      <c r="G42" s="157">
        <f t="shared" si="4"/>
        <v>0</v>
      </c>
      <c r="H42" s="192"/>
      <c r="I42" s="191"/>
      <c r="J42" s="191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93"/>
      <c r="E44" s="194"/>
      <c r="F44" s="194"/>
      <c r="G44" s="162">
        <f t="shared" si="4"/>
        <v>0</v>
      </c>
      <c r="H44" s="195"/>
      <c r="I44" s="194"/>
      <c r="J44" s="194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93"/>
      <c r="E45" s="194"/>
      <c r="F45" s="194"/>
      <c r="G45" s="162">
        <f t="shared" si="4"/>
        <v>0</v>
      </c>
      <c r="H45" s="195"/>
      <c r="I45" s="194"/>
      <c r="J45" s="194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90"/>
      <c r="E46" s="191"/>
      <c r="F46" s="191"/>
      <c r="G46" s="157">
        <f t="shared" si="4"/>
        <v>0</v>
      </c>
      <c r="H46" s="192"/>
      <c r="I46" s="191"/>
      <c r="J46" s="191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>
        <v>1</v>
      </c>
      <c r="E47" s="144">
        <v>4</v>
      </c>
      <c r="F47" s="144"/>
      <c r="G47" s="156">
        <f t="shared" si="4"/>
        <v>5</v>
      </c>
      <c r="H47" s="145">
        <v>1</v>
      </c>
      <c r="I47" s="144">
        <v>8</v>
      </c>
      <c r="J47" s="144"/>
      <c r="K47" s="161">
        <f t="shared" si="0"/>
        <v>9</v>
      </c>
      <c r="L47" s="168">
        <f t="shared" si="1"/>
        <v>2</v>
      </c>
      <c r="M47" s="169">
        <f t="shared" si="1"/>
        <v>12</v>
      </c>
      <c r="N47" s="169">
        <f t="shared" si="1"/>
        <v>0</v>
      </c>
      <c r="O47" s="170">
        <f t="shared" si="2"/>
        <v>14</v>
      </c>
      <c r="P47" s="147">
        <v>6</v>
      </c>
      <c r="Q47" s="33">
        <f>L47/V5</f>
        <v>3.9138943248532287E-3</v>
      </c>
      <c r="R47" s="33">
        <f>M47/W5</f>
        <v>2.1505376344086023E-2</v>
      </c>
      <c r="S47" s="33">
        <f>N47/X5</f>
        <v>0</v>
      </c>
      <c r="T47" s="33">
        <f>O47/Y5</f>
        <v>1.0920436817472699E-2</v>
      </c>
      <c r="U47" s="34">
        <f t="shared" si="3"/>
        <v>0.42857142857142855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93">
        <v>1</v>
      </c>
      <c r="E48" s="194">
        <v>3</v>
      </c>
      <c r="F48" s="194"/>
      <c r="G48" s="162">
        <f t="shared" si="4"/>
        <v>4</v>
      </c>
      <c r="H48" s="195">
        <v>1</v>
      </c>
      <c r="I48" s="194">
        <v>7</v>
      </c>
      <c r="J48" s="194"/>
      <c r="K48" s="163">
        <f t="shared" si="0"/>
        <v>8</v>
      </c>
      <c r="L48" s="164">
        <f t="shared" si="1"/>
        <v>2</v>
      </c>
      <c r="M48" s="165">
        <f t="shared" si="1"/>
        <v>10</v>
      </c>
      <c r="N48" s="165">
        <f t="shared" si="1"/>
        <v>0</v>
      </c>
      <c r="O48" s="162">
        <f t="shared" si="2"/>
        <v>12</v>
      </c>
      <c r="P48" s="149">
        <v>6</v>
      </c>
      <c r="Q48" s="33">
        <f>L48/V5</f>
        <v>3.9138943248532287E-3</v>
      </c>
      <c r="R48" s="33">
        <f>M48/W5</f>
        <v>1.7921146953405017E-2</v>
      </c>
      <c r="S48" s="33">
        <f>N48/X5</f>
        <v>0</v>
      </c>
      <c r="T48" s="33">
        <f>O48/Y5</f>
        <v>9.3603744149765994E-3</v>
      </c>
      <c r="U48" s="34">
        <f t="shared" si="3"/>
        <v>0.5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93"/>
      <c r="E49" s="194"/>
      <c r="F49" s="194"/>
      <c r="G49" s="162">
        <f t="shared" si="4"/>
        <v>0</v>
      </c>
      <c r="H49" s="195"/>
      <c r="I49" s="194"/>
      <c r="J49" s="194"/>
      <c r="K49" s="163">
        <f t="shared" si="0"/>
        <v>0</v>
      </c>
      <c r="L49" s="164">
        <f t="shared" si="1"/>
        <v>0</v>
      </c>
      <c r="M49" s="165">
        <f t="shared" si="1"/>
        <v>0</v>
      </c>
      <c r="N49" s="165">
        <f t="shared" si="1"/>
        <v>0</v>
      </c>
      <c r="O49" s="162">
        <f t="shared" si="2"/>
        <v>0</v>
      </c>
      <c r="P49" s="149"/>
      <c r="Q49" s="33">
        <f>L49/V5</f>
        <v>0</v>
      </c>
      <c r="R49" s="33">
        <f>M49/W5</f>
        <v>0</v>
      </c>
      <c r="S49" s="33">
        <f>N49/X5</f>
        <v>0</v>
      </c>
      <c r="T49" s="33">
        <f>O49/Y5</f>
        <v>0</v>
      </c>
      <c r="U49" s="34" t="e">
        <f t="shared" si="3"/>
        <v>#DIV/0!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93"/>
      <c r="E50" s="194">
        <v>1</v>
      </c>
      <c r="F50" s="194"/>
      <c r="G50" s="162">
        <f t="shared" si="4"/>
        <v>1</v>
      </c>
      <c r="H50" s="195"/>
      <c r="I50" s="194"/>
      <c r="J50" s="194"/>
      <c r="K50" s="163">
        <f t="shared" si="0"/>
        <v>0</v>
      </c>
      <c r="L50" s="164">
        <f t="shared" si="1"/>
        <v>0</v>
      </c>
      <c r="M50" s="165">
        <f t="shared" si="1"/>
        <v>1</v>
      </c>
      <c r="N50" s="165">
        <f t="shared" si="1"/>
        <v>0</v>
      </c>
      <c r="O50" s="162">
        <f t="shared" si="2"/>
        <v>1</v>
      </c>
      <c r="P50" s="149"/>
      <c r="Q50" s="33">
        <f>L50/V5</f>
        <v>0</v>
      </c>
      <c r="R50" s="33">
        <f>M50/W5</f>
        <v>1.7921146953405018E-3</v>
      </c>
      <c r="S50" s="33">
        <f>N50/X5</f>
        <v>0</v>
      </c>
      <c r="T50" s="33">
        <f>O50/Y5</f>
        <v>7.8003120124804995E-4</v>
      </c>
      <c r="U50" s="34">
        <f t="shared" si="3"/>
        <v>0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93"/>
      <c r="E51" s="194"/>
      <c r="F51" s="194"/>
      <c r="G51" s="162">
        <f t="shared" si="4"/>
        <v>0</v>
      </c>
      <c r="H51" s="195"/>
      <c r="I51" s="194"/>
      <c r="J51" s="194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93"/>
      <c r="E52" s="194"/>
      <c r="F52" s="194"/>
      <c r="G52" s="162">
        <f t="shared" si="4"/>
        <v>0</v>
      </c>
      <c r="H52" s="195"/>
      <c r="I52" s="194">
        <v>1</v>
      </c>
      <c r="J52" s="194"/>
      <c r="K52" s="163">
        <f t="shared" si="0"/>
        <v>1</v>
      </c>
      <c r="L52" s="164">
        <f t="shared" si="1"/>
        <v>0</v>
      </c>
      <c r="M52" s="165">
        <f t="shared" si="1"/>
        <v>1</v>
      </c>
      <c r="N52" s="165">
        <f t="shared" si="1"/>
        <v>0</v>
      </c>
      <c r="O52" s="162">
        <f t="shared" si="2"/>
        <v>1</v>
      </c>
      <c r="P52" s="149"/>
      <c r="Q52" s="33">
        <f>L52/V5</f>
        <v>0</v>
      </c>
      <c r="R52" s="33">
        <f>M52/W5</f>
        <v>1.7921146953405018E-3</v>
      </c>
      <c r="S52" s="33">
        <f>N52/X5</f>
        <v>0</v>
      </c>
      <c r="T52" s="33">
        <f>O52/Y5</f>
        <v>7.8003120124804995E-4</v>
      </c>
      <c r="U52" s="34">
        <f t="shared" si="3"/>
        <v>0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93"/>
      <c r="E53" s="194"/>
      <c r="F53" s="194"/>
      <c r="G53" s="162">
        <f t="shared" si="4"/>
        <v>0</v>
      </c>
      <c r="H53" s="195"/>
      <c r="I53" s="194"/>
      <c r="J53" s="194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93"/>
      <c r="E54" s="194"/>
      <c r="F54" s="194"/>
      <c r="G54" s="162">
        <f t="shared" si="4"/>
        <v>0</v>
      </c>
      <c r="H54" s="195"/>
      <c r="I54" s="194"/>
      <c r="J54" s="194"/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9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93"/>
      <c r="E55" s="194"/>
      <c r="F55" s="194"/>
      <c r="G55" s="162">
        <f t="shared" si="4"/>
        <v>0</v>
      </c>
      <c r="H55" s="195"/>
      <c r="I55" s="194"/>
      <c r="J55" s="194"/>
      <c r="K55" s="163">
        <f t="shared" si="0"/>
        <v>0</v>
      </c>
      <c r="L55" s="164">
        <f t="shared" si="1"/>
        <v>0</v>
      </c>
      <c r="M55" s="165">
        <f t="shared" si="1"/>
        <v>0</v>
      </c>
      <c r="N55" s="165">
        <f t="shared" si="1"/>
        <v>0</v>
      </c>
      <c r="O55" s="162">
        <f t="shared" si="2"/>
        <v>0</v>
      </c>
      <c r="P55" s="149"/>
      <c r="Q55" s="33">
        <f>L55/V5</f>
        <v>0</v>
      </c>
      <c r="R55" s="33">
        <f>M55/W5</f>
        <v>0</v>
      </c>
      <c r="S55" s="33">
        <f>N55/X5</f>
        <v>0</v>
      </c>
      <c r="T55" s="33">
        <f>O55/Y5</f>
        <v>0</v>
      </c>
      <c r="U55" s="34" t="e">
        <f t="shared" si="3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93"/>
      <c r="E56" s="194"/>
      <c r="F56" s="194"/>
      <c r="G56" s="162">
        <f t="shared" si="4"/>
        <v>0</v>
      </c>
      <c r="H56" s="195"/>
      <c r="I56" s="194"/>
      <c r="J56" s="194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93"/>
      <c r="E57" s="194"/>
      <c r="F57" s="194"/>
      <c r="G57" s="162">
        <f t="shared" si="4"/>
        <v>0</v>
      </c>
      <c r="H57" s="195"/>
      <c r="I57" s="194"/>
      <c r="J57" s="194"/>
      <c r="K57" s="163">
        <f t="shared" si="0"/>
        <v>0</v>
      </c>
      <c r="L57" s="164">
        <f t="shared" si="1"/>
        <v>0</v>
      </c>
      <c r="M57" s="165">
        <f t="shared" si="1"/>
        <v>0</v>
      </c>
      <c r="N57" s="165">
        <f t="shared" si="1"/>
        <v>0</v>
      </c>
      <c r="O57" s="162">
        <f t="shared" si="2"/>
        <v>0</v>
      </c>
      <c r="P57" s="149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93"/>
      <c r="E58" s="194"/>
      <c r="F58" s="194"/>
      <c r="G58" s="162">
        <f t="shared" si="4"/>
        <v>0</v>
      </c>
      <c r="H58" s="195"/>
      <c r="I58" s="194"/>
      <c r="J58" s="194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90"/>
      <c r="E59" s="191"/>
      <c r="F59" s="191"/>
      <c r="G59" s="157">
        <f t="shared" si="4"/>
        <v>0</v>
      </c>
      <c r="H59" s="192"/>
      <c r="I59" s="191"/>
      <c r="J59" s="191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/>
      <c r="F60" s="144"/>
      <c r="G60" s="156">
        <f t="shared" si="4"/>
        <v>0</v>
      </c>
      <c r="H60" s="145"/>
      <c r="I60" s="144"/>
      <c r="J60" s="144"/>
      <c r="K60" s="161">
        <f t="shared" si="0"/>
        <v>0</v>
      </c>
      <c r="L60" s="168">
        <f t="shared" si="1"/>
        <v>0</v>
      </c>
      <c r="M60" s="169">
        <f t="shared" si="1"/>
        <v>0</v>
      </c>
      <c r="N60" s="169">
        <f t="shared" si="1"/>
        <v>0</v>
      </c>
      <c r="O60" s="170">
        <f t="shared" si="2"/>
        <v>0</v>
      </c>
      <c r="P60" s="147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93"/>
      <c r="E61" s="194"/>
      <c r="F61" s="194"/>
      <c r="G61" s="162">
        <f t="shared" si="4"/>
        <v>0</v>
      </c>
      <c r="H61" s="195"/>
      <c r="I61" s="194"/>
      <c r="J61" s="194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93"/>
      <c r="E62" s="194"/>
      <c r="F62" s="194"/>
      <c r="G62" s="162">
        <f t="shared" si="4"/>
        <v>0</v>
      </c>
      <c r="H62" s="195"/>
      <c r="I62" s="194"/>
      <c r="J62" s="194"/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90"/>
      <c r="E63" s="191"/>
      <c r="F63" s="191"/>
      <c r="G63" s="157">
        <f t="shared" si="4"/>
        <v>0</v>
      </c>
      <c r="H63" s="192"/>
      <c r="I63" s="191"/>
      <c r="J63" s="191"/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>
        <v>1</v>
      </c>
      <c r="E64" s="144">
        <v>2</v>
      </c>
      <c r="F64" s="144"/>
      <c r="G64" s="156">
        <f t="shared" si="4"/>
        <v>3</v>
      </c>
      <c r="H64" s="145">
        <v>1</v>
      </c>
      <c r="I64" s="144">
        <v>3</v>
      </c>
      <c r="J64" s="144"/>
      <c r="K64" s="161">
        <f t="shared" si="0"/>
        <v>4</v>
      </c>
      <c r="L64" s="168">
        <f t="shared" si="1"/>
        <v>2</v>
      </c>
      <c r="M64" s="169">
        <f t="shared" si="1"/>
        <v>5</v>
      </c>
      <c r="N64" s="169">
        <f t="shared" si="1"/>
        <v>0</v>
      </c>
      <c r="O64" s="170">
        <f t="shared" si="2"/>
        <v>7</v>
      </c>
      <c r="P64" s="147"/>
      <c r="Q64" s="33">
        <f>L64/V5</f>
        <v>3.9138943248532287E-3</v>
      </c>
      <c r="R64" s="33">
        <f>M64/W5</f>
        <v>8.9605734767025085E-3</v>
      </c>
      <c r="S64" s="33">
        <f>N64/X5</f>
        <v>0</v>
      </c>
      <c r="T64" s="33">
        <f>O64/Y5</f>
        <v>5.4602184087363496E-3</v>
      </c>
      <c r="U64" s="34">
        <f t="shared" si="3"/>
        <v>0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93"/>
      <c r="E65" s="194"/>
      <c r="F65" s="194"/>
      <c r="G65" s="162">
        <f t="shared" si="4"/>
        <v>0</v>
      </c>
      <c r="H65" s="195"/>
      <c r="I65" s="194"/>
      <c r="J65" s="194"/>
      <c r="K65" s="163">
        <f t="shared" si="0"/>
        <v>0</v>
      </c>
      <c r="L65" s="164">
        <f t="shared" si="1"/>
        <v>0</v>
      </c>
      <c r="M65" s="165">
        <f t="shared" si="1"/>
        <v>0</v>
      </c>
      <c r="N65" s="165">
        <f t="shared" si="1"/>
        <v>0</v>
      </c>
      <c r="O65" s="162">
        <f t="shared" si="2"/>
        <v>0</v>
      </c>
      <c r="P65" s="149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93">
        <v>1</v>
      </c>
      <c r="E66" s="194">
        <v>2</v>
      </c>
      <c r="F66" s="194"/>
      <c r="G66" s="162">
        <f t="shared" si="4"/>
        <v>3</v>
      </c>
      <c r="H66" s="195">
        <v>1</v>
      </c>
      <c r="I66" s="194">
        <v>3</v>
      </c>
      <c r="J66" s="194"/>
      <c r="K66" s="163">
        <f t="shared" si="0"/>
        <v>4</v>
      </c>
      <c r="L66" s="164">
        <f t="shared" si="1"/>
        <v>2</v>
      </c>
      <c r="M66" s="165">
        <f t="shared" si="1"/>
        <v>5</v>
      </c>
      <c r="N66" s="165">
        <f t="shared" si="1"/>
        <v>0</v>
      </c>
      <c r="O66" s="162">
        <f t="shared" si="2"/>
        <v>7</v>
      </c>
      <c r="P66" s="149"/>
      <c r="Q66" s="33">
        <f>L66/V5</f>
        <v>3.9138943248532287E-3</v>
      </c>
      <c r="R66" s="33">
        <f>M66/W5</f>
        <v>8.9605734767025085E-3</v>
      </c>
      <c r="S66" s="33">
        <f>N66/X5</f>
        <v>0</v>
      </c>
      <c r="T66" s="33">
        <f>O66/Y5</f>
        <v>5.4602184087363496E-3</v>
      </c>
      <c r="U66" s="34">
        <f t="shared" si="3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93"/>
      <c r="E67" s="194"/>
      <c r="F67" s="194"/>
      <c r="G67" s="162">
        <f t="shared" si="4"/>
        <v>0</v>
      </c>
      <c r="H67" s="195"/>
      <c r="I67" s="194"/>
      <c r="J67" s="194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90"/>
      <c r="E68" s="191"/>
      <c r="F68" s="191"/>
      <c r="G68" s="157">
        <f t="shared" si="4"/>
        <v>0</v>
      </c>
      <c r="H68" s="192"/>
      <c r="I68" s="191"/>
      <c r="J68" s="191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/>
      <c r="E69" s="144"/>
      <c r="F69" s="144"/>
      <c r="G69" s="156">
        <f t="shared" si="4"/>
        <v>0</v>
      </c>
      <c r="H69" s="145"/>
      <c r="I69" s="144"/>
      <c r="J69" s="144"/>
      <c r="K69" s="161">
        <f t="shared" si="0"/>
        <v>0</v>
      </c>
      <c r="L69" s="154">
        <f t="shared" si="1"/>
        <v>0</v>
      </c>
      <c r="M69" s="155">
        <f t="shared" si="1"/>
        <v>0</v>
      </c>
      <c r="N69" s="155">
        <f t="shared" si="1"/>
        <v>0</v>
      </c>
      <c r="O69" s="156">
        <f t="shared" si="2"/>
        <v>0</v>
      </c>
      <c r="P69" s="147"/>
      <c r="Q69" s="33">
        <f>L69/V5</f>
        <v>0</v>
      </c>
      <c r="R69" s="33">
        <f>M69/W5</f>
        <v>0</v>
      </c>
      <c r="S69" s="33">
        <f>N69/X5</f>
        <v>0</v>
      </c>
      <c r="T69" s="33">
        <f>O69/Y5</f>
        <v>0</v>
      </c>
      <c r="U69" s="34" t="e">
        <f t="shared" si="3"/>
        <v>#DIV/0!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93"/>
      <c r="E70" s="194"/>
      <c r="F70" s="194"/>
      <c r="G70" s="162">
        <f t="shared" si="4"/>
        <v>0</v>
      </c>
      <c r="H70" s="195"/>
      <c r="I70" s="194"/>
      <c r="J70" s="194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93"/>
      <c r="E71" s="194"/>
      <c r="F71" s="194"/>
      <c r="G71" s="162">
        <f t="shared" si="4"/>
        <v>0</v>
      </c>
      <c r="H71" s="195"/>
      <c r="I71" s="194"/>
      <c r="J71" s="194"/>
      <c r="K71" s="163">
        <f t="shared" si="0"/>
        <v>0</v>
      </c>
      <c r="L71" s="164">
        <f t="shared" si="5"/>
        <v>0</v>
      </c>
      <c r="M71" s="165">
        <f t="shared" si="5"/>
        <v>0</v>
      </c>
      <c r="N71" s="165">
        <f t="shared" si="5"/>
        <v>0</v>
      </c>
      <c r="O71" s="162">
        <f t="shared" si="2"/>
        <v>0</v>
      </c>
      <c r="P71" s="149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/>
      <c r="E73" s="179"/>
      <c r="F73" s="179"/>
      <c r="G73" s="180">
        <f>D73+E73+F73</f>
        <v>0</v>
      </c>
      <c r="H73" s="183"/>
      <c r="I73" s="179"/>
      <c r="J73" s="179"/>
      <c r="K73" s="184">
        <f>H73+I73+J73</f>
        <v>0</v>
      </c>
      <c r="L73" s="182">
        <f t="shared" si="5"/>
        <v>0</v>
      </c>
      <c r="M73" s="181">
        <f t="shared" si="5"/>
        <v>0</v>
      </c>
      <c r="N73" s="181">
        <f t="shared" si="5"/>
        <v>0</v>
      </c>
      <c r="O73" s="180">
        <f>L73+M73+N73</f>
        <v>0</v>
      </c>
      <c r="P73" s="151"/>
      <c r="Q73" s="33">
        <f>L73/V5</f>
        <v>0</v>
      </c>
      <c r="R73" s="33">
        <f>M73/W5</f>
        <v>0</v>
      </c>
      <c r="S73" s="33">
        <f>N73/X5</f>
        <v>0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3</v>
      </c>
      <c r="E74" s="117">
        <f t="shared" si="6"/>
        <v>8</v>
      </c>
      <c r="F74" s="117">
        <f t="shared" si="6"/>
        <v>0</v>
      </c>
      <c r="G74" s="118">
        <f t="shared" si="6"/>
        <v>11</v>
      </c>
      <c r="H74" s="119">
        <f t="shared" si="6"/>
        <v>3</v>
      </c>
      <c r="I74" s="117">
        <f t="shared" si="6"/>
        <v>13</v>
      </c>
      <c r="J74" s="117">
        <f t="shared" si="6"/>
        <v>0</v>
      </c>
      <c r="K74" s="120">
        <f t="shared" si="6"/>
        <v>16</v>
      </c>
      <c r="L74" s="121">
        <f t="shared" si="6"/>
        <v>6</v>
      </c>
      <c r="M74" s="122">
        <f t="shared" si="6"/>
        <v>21</v>
      </c>
      <c r="N74" s="122">
        <f t="shared" si="6"/>
        <v>0</v>
      </c>
      <c r="O74" s="123">
        <f t="shared" si="6"/>
        <v>27</v>
      </c>
      <c r="P74" s="124">
        <f t="shared" si="6"/>
        <v>8</v>
      </c>
      <c r="Q74" s="33">
        <f>L74/V5</f>
        <v>1.1741682974559686E-2</v>
      </c>
      <c r="R74" s="33">
        <f>M74/W5</f>
        <v>3.7634408602150539E-2</v>
      </c>
      <c r="S74" s="33">
        <f>N74/X5</f>
        <v>0</v>
      </c>
      <c r="T74" s="33">
        <f>O74/Y5</f>
        <v>2.1060842433697349E-2</v>
      </c>
      <c r="U74" s="34">
        <f>P74/O74</f>
        <v>0.29629629629629628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[1]Правдинск!$E$7</f>
        <v>229</v>
      </c>
      <c r="W5" s="6">
        <f>[1]Правдинск!$E$8</f>
        <v>391</v>
      </c>
      <c r="X5" s="6">
        <f>[1]Правдинск!$E$9</f>
        <v>353</v>
      </c>
      <c r="Y5" s="6">
        <f>SUM(V5:X5)</f>
        <v>973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25"/>
      <c r="E8" s="126"/>
      <c r="F8" s="126"/>
      <c r="G8" s="157">
        <f>D8+E8+F8</f>
        <v>0</v>
      </c>
      <c r="H8" s="127"/>
      <c r="I8" s="126"/>
      <c r="J8" s="126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/>
      <c r="G9" s="156">
        <f t="shared" ref="G9:G72" si="4">D9+E9+F9</f>
        <v>0</v>
      </c>
      <c r="H9" s="145"/>
      <c r="I9" s="144">
        <v>1</v>
      </c>
      <c r="J9" s="144">
        <v>2</v>
      </c>
      <c r="K9" s="161">
        <f t="shared" si="0"/>
        <v>3</v>
      </c>
      <c r="L9" s="154">
        <f t="shared" si="1"/>
        <v>0</v>
      </c>
      <c r="M9" s="155">
        <f t="shared" si="1"/>
        <v>1</v>
      </c>
      <c r="N9" s="155">
        <f t="shared" si="1"/>
        <v>2</v>
      </c>
      <c r="O9" s="156">
        <f t="shared" si="2"/>
        <v>3</v>
      </c>
      <c r="P9" s="147"/>
      <c r="Q9" s="33">
        <f>L9/V5</f>
        <v>0</v>
      </c>
      <c r="R9" s="33">
        <f>M9/W5</f>
        <v>2.5575447570332483E-3</v>
      </c>
      <c r="S9" s="33">
        <f>N9/X5</f>
        <v>5.6657223796033997E-3</v>
      </c>
      <c r="T9" s="33">
        <f>O9/Y5</f>
        <v>3.0832476875642342E-3</v>
      </c>
      <c r="U9" s="34">
        <f t="shared" si="3"/>
        <v>0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28"/>
      <c r="E10" s="129"/>
      <c r="F10" s="129"/>
      <c r="G10" s="162">
        <f t="shared" si="4"/>
        <v>0</v>
      </c>
      <c r="H10" s="130"/>
      <c r="I10" s="129"/>
      <c r="J10" s="129">
        <v>1</v>
      </c>
      <c r="K10" s="163">
        <f t="shared" si="0"/>
        <v>1</v>
      </c>
      <c r="L10" s="164">
        <f t="shared" si="1"/>
        <v>0</v>
      </c>
      <c r="M10" s="165">
        <f t="shared" si="1"/>
        <v>0</v>
      </c>
      <c r="N10" s="165">
        <f t="shared" si="1"/>
        <v>1</v>
      </c>
      <c r="O10" s="162">
        <f t="shared" si="2"/>
        <v>1</v>
      </c>
      <c r="P10" s="149"/>
      <c r="Q10" s="33">
        <f>L10/V5</f>
        <v>0</v>
      </c>
      <c r="R10" s="33">
        <f>M10/W5</f>
        <v>0</v>
      </c>
      <c r="S10" s="33">
        <f>N10/X5</f>
        <v>2.8328611898016999E-3</v>
      </c>
      <c r="T10" s="33">
        <f>O10/Y5</f>
        <v>1.0277492291880781E-3</v>
      </c>
      <c r="U10" s="34">
        <f t="shared" si="3"/>
        <v>0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28"/>
      <c r="E11" s="129"/>
      <c r="F11" s="129"/>
      <c r="G11" s="162">
        <f t="shared" si="4"/>
        <v>0</v>
      </c>
      <c r="H11" s="130"/>
      <c r="I11" s="129"/>
      <c r="J11" s="129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28"/>
      <c r="E12" s="129"/>
      <c r="F12" s="129"/>
      <c r="G12" s="162">
        <f t="shared" si="4"/>
        <v>0</v>
      </c>
      <c r="H12" s="130"/>
      <c r="I12" s="129"/>
      <c r="J12" s="129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28"/>
      <c r="E13" s="129"/>
      <c r="F13" s="129"/>
      <c r="G13" s="162">
        <f t="shared" si="4"/>
        <v>0</v>
      </c>
      <c r="H13" s="130"/>
      <c r="I13" s="129"/>
      <c r="J13" s="129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28"/>
      <c r="E14" s="129"/>
      <c r="F14" s="129"/>
      <c r="G14" s="162">
        <f t="shared" si="4"/>
        <v>0</v>
      </c>
      <c r="H14" s="130"/>
      <c r="I14" s="129"/>
      <c r="J14" s="129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28"/>
      <c r="E15" s="129"/>
      <c r="F15" s="129"/>
      <c r="G15" s="162">
        <f t="shared" si="4"/>
        <v>0</v>
      </c>
      <c r="H15" s="130"/>
      <c r="I15" s="129"/>
      <c r="J15" s="129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28"/>
      <c r="E16" s="129"/>
      <c r="F16" s="129"/>
      <c r="G16" s="162">
        <f t="shared" si="4"/>
        <v>0</v>
      </c>
      <c r="H16" s="130"/>
      <c r="I16" s="129"/>
      <c r="J16" s="129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28"/>
      <c r="E17" s="129"/>
      <c r="F17" s="129"/>
      <c r="G17" s="162">
        <f t="shared" si="4"/>
        <v>0</v>
      </c>
      <c r="H17" s="130"/>
      <c r="I17" s="129"/>
      <c r="J17" s="129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28"/>
      <c r="E18" s="129"/>
      <c r="F18" s="129"/>
      <c r="G18" s="162">
        <f t="shared" si="4"/>
        <v>0</v>
      </c>
      <c r="H18" s="130"/>
      <c r="I18" s="129"/>
      <c r="J18" s="129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28"/>
      <c r="E19" s="129"/>
      <c r="F19" s="129"/>
      <c r="G19" s="162">
        <f t="shared" si="4"/>
        <v>0</v>
      </c>
      <c r="H19" s="130"/>
      <c r="I19" s="129"/>
      <c r="J19" s="129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28"/>
      <c r="E20" s="129"/>
      <c r="F20" s="129"/>
      <c r="G20" s="162">
        <f t="shared" si="4"/>
        <v>0</v>
      </c>
      <c r="H20" s="130"/>
      <c r="I20" s="129"/>
      <c r="J20" s="129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28"/>
      <c r="E21" s="129"/>
      <c r="F21" s="129"/>
      <c r="G21" s="162">
        <f t="shared" si="4"/>
        <v>0</v>
      </c>
      <c r="H21" s="130"/>
      <c r="I21" s="129"/>
      <c r="J21" s="129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28"/>
      <c r="E22" s="129"/>
      <c r="F22" s="129"/>
      <c r="G22" s="162">
        <f t="shared" si="4"/>
        <v>0</v>
      </c>
      <c r="H22" s="130"/>
      <c r="I22" s="129"/>
      <c r="J22" s="129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28"/>
      <c r="E23" s="129"/>
      <c r="F23" s="129"/>
      <c r="G23" s="162">
        <f t="shared" si="4"/>
        <v>0</v>
      </c>
      <c r="H23" s="130"/>
      <c r="I23" s="129">
        <v>1</v>
      </c>
      <c r="J23" s="129"/>
      <c r="K23" s="163">
        <f t="shared" si="0"/>
        <v>1</v>
      </c>
      <c r="L23" s="164">
        <f t="shared" si="1"/>
        <v>0</v>
      </c>
      <c r="M23" s="165">
        <f t="shared" si="1"/>
        <v>1</v>
      </c>
      <c r="N23" s="165">
        <f t="shared" si="1"/>
        <v>0</v>
      </c>
      <c r="O23" s="162">
        <f t="shared" si="2"/>
        <v>1</v>
      </c>
      <c r="P23" s="149"/>
      <c r="Q23" s="33">
        <f>L23/V5</f>
        <v>0</v>
      </c>
      <c r="R23" s="33">
        <f>M23/W5</f>
        <v>2.5575447570332483E-3</v>
      </c>
      <c r="S23" s="33">
        <f>N23/X5</f>
        <v>0</v>
      </c>
      <c r="T23" s="33">
        <f>O23/Y5</f>
        <v>1.0277492291880781E-3</v>
      </c>
      <c r="U23" s="34">
        <f t="shared" si="3"/>
        <v>0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28"/>
      <c r="E24" s="129"/>
      <c r="F24" s="129"/>
      <c r="G24" s="162">
        <f t="shared" si="4"/>
        <v>0</v>
      </c>
      <c r="H24" s="130"/>
      <c r="I24" s="129"/>
      <c r="J24" s="129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28"/>
      <c r="E25" s="129"/>
      <c r="F25" s="129"/>
      <c r="G25" s="162">
        <f t="shared" si="4"/>
        <v>0</v>
      </c>
      <c r="H25" s="130"/>
      <c r="I25" s="129"/>
      <c r="J25" s="129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28"/>
      <c r="E26" s="129"/>
      <c r="F26" s="129"/>
      <c r="G26" s="162">
        <f t="shared" si="4"/>
        <v>0</v>
      </c>
      <c r="H26" s="130"/>
      <c r="I26" s="129"/>
      <c r="J26" s="129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28"/>
      <c r="E27" s="129"/>
      <c r="F27" s="129"/>
      <c r="G27" s="162">
        <f t="shared" si="4"/>
        <v>0</v>
      </c>
      <c r="H27" s="130"/>
      <c r="I27" s="129"/>
      <c r="J27" s="129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28"/>
      <c r="E28" s="129"/>
      <c r="F28" s="129"/>
      <c r="G28" s="162">
        <f t="shared" si="4"/>
        <v>0</v>
      </c>
      <c r="H28" s="130"/>
      <c r="I28" s="129"/>
      <c r="J28" s="129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28"/>
      <c r="E29" s="129"/>
      <c r="F29" s="129"/>
      <c r="G29" s="162">
        <f t="shared" si="4"/>
        <v>0</v>
      </c>
      <c r="H29" s="130"/>
      <c r="I29" s="129"/>
      <c r="J29" s="129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28"/>
      <c r="E30" s="129"/>
      <c r="F30" s="129"/>
      <c r="G30" s="162">
        <f t="shared" si="4"/>
        <v>0</v>
      </c>
      <c r="H30" s="130"/>
      <c r="I30" s="129"/>
      <c r="J30" s="129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28"/>
      <c r="E31" s="129"/>
      <c r="F31" s="129"/>
      <c r="G31" s="162">
        <f t="shared" si="4"/>
        <v>0</v>
      </c>
      <c r="H31" s="130"/>
      <c r="I31" s="129"/>
      <c r="J31" s="129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28"/>
      <c r="E32" s="129"/>
      <c r="F32" s="129"/>
      <c r="G32" s="162">
        <f t="shared" si="4"/>
        <v>0</v>
      </c>
      <c r="H32" s="130"/>
      <c r="I32" s="129"/>
      <c r="J32" s="129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28"/>
      <c r="E33" s="129"/>
      <c r="F33" s="129"/>
      <c r="G33" s="162">
        <f t="shared" si="4"/>
        <v>0</v>
      </c>
      <c r="H33" s="130"/>
      <c r="I33" s="129"/>
      <c r="J33" s="129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25"/>
      <c r="E34" s="126"/>
      <c r="F34" s="126"/>
      <c r="G34" s="157">
        <f t="shared" si="4"/>
        <v>0</v>
      </c>
      <c r="H34" s="127"/>
      <c r="I34" s="126"/>
      <c r="J34" s="126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/>
      <c r="G35" s="156">
        <f t="shared" si="4"/>
        <v>0</v>
      </c>
      <c r="H35" s="145"/>
      <c r="I35" s="144"/>
      <c r="J35" s="144"/>
      <c r="K35" s="161">
        <f t="shared" si="0"/>
        <v>0</v>
      </c>
      <c r="L35" s="168">
        <f t="shared" si="1"/>
        <v>0</v>
      </c>
      <c r="M35" s="169">
        <f t="shared" si="1"/>
        <v>0</v>
      </c>
      <c r="N35" s="169">
        <f t="shared" si="1"/>
        <v>0</v>
      </c>
      <c r="O35" s="170">
        <f t="shared" si="2"/>
        <v>0</v>
      </c>
      <c r="P35" s="147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25"/>
      <c r="E36" s="126"/>
      <c r="F36" s="126"/>
      <c r="G36" s="157">
        <f t="shared" si="4"/>
        <v>0</v>
      </c>
      <c r="H36" s="127"/>
      <c r="I36" s="126"/>
      <c r="J36" s="126"/>
      <c r="K36" s="158">
        <f t="shared" si="0"/>
        <v>0</v>
      </c>
      <c r="L36" s="159">
        <f t="shared" si="1"/>
        <v>0</v>
      </c>
      <c r="M36" s="160">
        <f t="shared" si="1"/>
        <v>0</v>
      </c>
      <c r="N36" s="160">
        <f t="shared" si="1"/>
        <v>0</v>
      </c>
      <c r="O36" s="157">
        <f t="shared" si="2"/>
        <v>0</v>
      </c>
      <c r="P36" s="148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/>
      <c r="E37" s="144">
        <v>1</v>
      </c>
      <c r="F37" s="144">
        <v>1</v>
      </c>
      <c r="G37" s="156">
        <f t="shared" si="4"/>
        <v>2</v>
      </c>
      <c r="H37" s="145"/>
      <c r="I37" s="144">
        <v>1</v>
      </c>
      <c r="J37" s="144">
        <v>1</v>
      </c>
      <c r="K37" s="161">
        <f t="shared" si="0"/>
        <v>2</v>
      </c>
      <c r="L37" s="168">
        <f t="shared" si="1"/>
        <v>0</v>
      </c>
      <c r="M37" s="169">
        <f t="shared" si="1"/>
        <v>2</v>
      </c>
      <c r="N37" s="169">
        <f t="shared" si="1"/>
        <v>2</v>
      </c>
      <c r="O37" s="170">
        <f t="shared" si="2"/>
        <v>4</v>
      </c>
      <c r="P37" s="147"/>
      <c r="Q37" s="33">
        <f>L37/V5</f>
        <v>0</v>
      </c>
      <c r="R37" s="33">
        <f>M37/W5</f>
        <v>5.1150895140664966E-3</v>
      </c>
      <c r="S37" s="33">
        <f>N37/X5</f>
        <v>5.6657223796033997E-3</v>
      </c>
      <c r="T37" s="33">
        <f>O37/Y5</f>
        <v>4.1109969167523125E-3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28"/>
      <c r="E38" s="129">
        <v>1</v>
      </c>
      <c r="F38" s="129">
        <v>1</v>
      </c>
      <c r="G38" s="162">
        <f t="shared" si="4"/>
        <v>2</v>
      </c>
      <c r="H38" s="130"/>
      <c r="I38" s="129">
        <v>1</v>
      </c>
      <c r="J38" s="129">
        <v>1</v>
      </c>
      <c r="K38" s="163">
        <f t="shared" si="0"/>
        <v>2</v>
      </c>
      <c r="L38" s="164">
        <f t="shared" si="1"/>
        <v>0</v>
      </c>
      <c r="M38" s="165">
        <f t="shared" si="1"/>
        <v>2</v>
      </c>
      <c r="N38" s="165">
        <f t="shared" si="1"/>
        <v>2</v>
      </c>
      <c r="O38" s="162">
        <f t="shared" si="2"/>
        <v>4</v>
      </c>
      <c r="P38" s="149"/>
      <c r="Q38" s="33">
        <f>L38/V5</f>
        <v>0</v>
      </c>
      <c r="R38" s="33">
        <f>M38/W5</f>
        <v>5.1150895140664966E-3</v>
      </c>
      <c r="S38" s="33">
        <f>N38/X5</f>
        <v>5.6657223796033997E-3</v>
      </c>
      <c r="T38" s="33">
        <f>O38/Y5</f>
        <v>4.1109969167523125E-3</v>
      </c>
      <c r="U38" s="34">
        <f t="shared" si="3"/>
        <v>0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28"/>
      <c r="E39" s="129"/>
      <c r="F39" s="129"/>
      <c r="G39" s="162">
        <f t="shared" si="4"/>
        <v>0</v>
      </c>
      <c r="H39" s="130"/>
      <c r="I39" s="129"/>
      <c r="J39" s="129"/>
      <c r="K39" s="163">
        <f t="shared" si="0"/>
        <v>0</v>
      </c>
      <c r="L39" s="164">
        <f t="shared" si="1"/>
        <v>0</v>
      </c>
      <c r="M39" s="165">
        <f t="shared" si="1"/>
        <v>0</v>
      </c>
      <c r="N39" s="165">
        <f t="shared" si="1"/>
        <v>0</v>
      </c>
      <c r="O39" s="162">
        <f t="shared" si="2"/>
        <v>0</v>
      </c>
      <c r="P39" s="149"/>
      <c r="Q39" s="33">
        <f>L39/V5</f>
        <v>0</v>
      </c>
      <c r="R39" s="33">
        <f>M39/W5</f>
        <v>0</v>
      </c>
      <c r="S39" s="33">
        <f>N39/X5</f>
        <v>0</v>
      </c>
      <c r="T39" s="33">
        <f>O39/Y5</f>
        <v>0</v>
      </c>
      <c r="U39" s="34" t="e">
        <f t="shared" si="3"/>
        <v>#DIV/0!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25"/>
      <c r="E40" s="126"/>
      <c r="F40" s="126"/>
      <c r="G40" s="157">
        <f t="shared" si="4"/>
        <v>0</v>
      </c>
      <c r="H40" s="127"/>
      <c r="I40" s="126"/>
      <c r="J40" s="126"/>
      <c r="K40" s="158">
        <f t="shared" si="0"/>
        <v>0</v>
      </c>
      <c r="L40" s="159">
        <f t="shared" si="1"/>
        <v>0</v>
      </c>
      <c r="M40" s="160">
        <f t="shared" si="1"/>
        <v>0</v>
      </c>
      <c r="N40" s="160">
        <f t="shared" si="1"/>
        <v>0</v>
      </c>
      <c r="O40" s="157">
        <f t="shared" si="2"/>
        <v>0</v>
      </c>
      <c r="P40" s="148"/>
      <c r="Q40" s="33">
        <f>L40/V5</f>
        <v>0</v>
      </c>
      <c r="R40" s="33">
        <f>M40/W5</f>
        <v>0</v>
      </c>
      <c r="S40" s="33">
        <f>N40/X5</f>
        <v>0</v>
      </c>
      <c r="T40" s="33">
        <f>O40/Y5</f>
        <v>0</v>
      </c>
      <c r="U40" s="34" t="e">
        <f t="shared" si="3"/>
        <v>#DIV/0!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/>
      <c r="F41" s="144"/>
      <c r="G41" s="156">
        <f t="shared" si="4"/>
        <v>0</v>
      </c>
      <c r="H41" s="145"/>
      <c r="I41" s="144"/>
      <c r="J41" s="144"/>
      <c r="K41" s="161">
        <f t="shared" si="0"/>
        <v>0</v>
      </c>
      <c r="L41" s="168">
        <f t="shared" si="1"/>
        <v>0</v>
      </c>
      <c r="M41" s="169">
        <f t="shared" si="1"/>
        <v>0</v>
      </c>
      <c r="N41" s="169">
        <f t="shared" si="1"/>
        <v>0</v>
      </c>
      <c r="O41" s="170">
        <f t="shared" si="2"/>
        <v>0</v>
      </c>
      <c r="P41" s="147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25"/>
      <c r="E42" s="126"/>
      <c r="F42" s="126"/>
      <c r="G42" s="157">
        <f t="shared" si="4"/>
        <v>0</v>
      </c>
      <c r="H42" s="127"/>
      <c r="I42" s="126"/>
      <c r="J42" s="126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28"/>
      <c r="E44" s="129"/>
      <c r="F44" s="129"/>
      <c r="G44" s="162">
        <f t="shared" si="4"/>
        <v>0</v>
      </c>
      <c r="H44" s="130"/>
      <c r="I44" s="129"/>
      <c r="J44" s="129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28"/>
      <c r="E45" s="129"/>
      <c r="F45" s="129"/>
      <c r="G45" s="162">
        <f t="shared" si="4"/>
        <v>0</v>
      </c>
      <c r="H45" s="130"/>
      <c r="I45" s="129"/>
      <c r="J45" s="129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25"/>
      <c r="E46" s="126"/>
      <c r="F46" s="126"/>
      <c r="G46" s="157">
        <f t="shared" si="4"/>
        <v>0</v>
      </c>
      <c r="H46" s="127"/>
      <c r="I46" s="126"/>
      <c r="J46" s="126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/>
      <c r="E47" s="144">
        <v>16</v>
      </c>
      <c r="F47" s="144">
        <v>8</v>
      </c>
      <c r="G47" s="156">
        <f t="shared" si="4"/>
        <v>24</v>
      </c>
      <c r="H47" s="145"/>
      <c r="I47" s="144">
        <v>13</v>
      </c>
      <c r="J47" s="144">
        <v>8</v>
      </c>
      <c r="K47" s="161">
        <f t="shared" si="0"/>
        <v>21</v>
      </c>
      <c r="L47" s="168">
        <f t="shared" si="1"/>
        <v>0</v>
      </c>
      <c r="M47" s="169">
        <f t="shared" si="1"/>
        <v>29</v>
      </c>
      <c r="N47" s="169">
        <f t="shared" si="1"/>
        <v>16</v>
      </c>
      <c r="O47" s="170">
        <f t="shared" si="2"/>
        <v>45</v>
      </c>
      <c r="P47" s="147"/>
      <c r="Q47" s="33">
        <f>L47/V5</f>
        <v>0</v>
      </c>
      <c r="R47" s="33">
        <f>M47/W5</f>
        <v>7.4168797953964194E-2</v>
      </c>
      <c r="S47" s="33">
        <f>N47/X5</f>
        <v>4.5325779036827198E-2</v>
      </c>
      <c r="T47" s="33">
        <f>O47/Y5</f>
        <v>4.6248715313463515E-2</v>
      </c>
      <c r="U47" s="34">
        <f t="shared" si="3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28"/>
      <c r="E48" s="129">
        <v>15</v>
      </c>
      <c r="F48" s="129">
        <v>6</v>
      </c>
      <c r="G48" s="162">
        <f t="shared" si="4"/>
        <v>21</v>
      </c>
      <c r="H48" s="130"/>
      <c r="I48" s="129">
        <v>11</v>
      </c>
      <c r="J48" s="129">
        <v>8</v>
      </c>
      <c r="K48" s="163">
        <f t="shared" si="0"/>
        <v>19</v>
      </c>
      <c r="L48" s="164">
        <f t="shared" si="1"/>
        <v>0</v>
      </c>
      <c r="M48" s="165">
        <f t="shared" si="1"/>
        <v>26</v>
      </c>
      <c r="N48" s="165">
        <f t="shared" si="1"/>
        <v>14</v>
      </c>
      <c r="O48" s="162">
        <f t="shared" si="2"/>
        <v>40</v>
      </c>
      <c r="P48" s="149"/>
      <c r="Q48" s="33">
        <f>L48/V5</f>
        <v>0</v>
      </c>
      <c r="R48" s="33">
        <f>M48/W5</f>
        <v>6.6496163682864456E-2</v>
      </c>
      <c r="S48" s="33">
        <f>N48/X5</f>
        <v>3.9660056657223795E-2</v>
      </c>
      <c r="T48" s="33">
        <f>O48/Y5</f>
        <v>4.1109969167523124E-2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28"/>
      <c r="E49" s="129">
        <v>1</v>
      </c>
      <c r="F49" s="129"/>
      <c r="G49" s="162">
        <f t="shared" si="4"/>
        <v>1</v>
      </c>
      <c r="H49" s="130"/>
      <c r="I49" s="129">
        <v>1</v>
      </c>
      <c r="J49" s="129"/>
      <c r="K49" s="163">
        <f t="shared" si="0"/>
        <v>1</v>
      </c>
      <c r="L49" s="164">
        <f t="shared" si="1"/>
        <v>0</v>
      </c>
      <c r="M49" s="165">
        <f t="shared" si="1"/>
        <v>2</v>
      </c>
      <c r="N49" s="165">
        <f t="shared" si="1"/>
        <v>0</v>
      </c>
      <c r="O49" s="162">
        <f t="shared" si="2"/>
        <v>2</v>
      </c>
      <c r="P49" s="149"/>
      <c r="Q49" s="33">
        <f>L49/V5</f>
        <v>0</v>
      </c>
      <c r="R49" s="33">
        <f>M49/W5</f>
        <v>5.1150895140664966E-3</v>
      </c>
      <c r="S49" s="33">
        <f>N49/X5</f>
        <v>0</v>
      </c>
      <c r="T49" s="33">
        <f>O49/Y5</f>
        <v>2.0554984583761563E-3</v>
      </c>
      <c r="U49" s="34">
        <f t="shared" si="3"/>
        <v>0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28"/>
      <c r="E50" s="129"/>
      <c r="F50" s="129"/>
      <c r="G50" s="162">
        <f t="shared" si="4"/>
        <v>0</v>
      </c>
      <c r="H50" s="130"/>
      <c r="I50" s="129">
        <v>1</v>
      </c>
      <c r="J50" s="129"/>
      <c r="K50" s="163">
        <f t="shared" si="0"/>
        <v>1</v>
      </c>
      <c r="L50" s="164">
        <f t="shared" si="1"/>
        <v>0</v>
      </c>
      <c r="M50" s="165">
        <f t="shared" si="1"/>
        <v>1</v>
      </c>
      <c r="N50" s="165">
        <f t="shared" si="1"/>
        <v>0</v>
      </c>
      <c r="O50" s="162">
        <f t="shared" si="2"/>
        <v>1</v>
      </c>
      <c r="P50" s="149"/>
      <c r="Q50" s="33">
        <f>L50/V5</f>
        <v>0</v>
      </c>
      <c r="R50" s="33">
        <f>M50/W5</f>
        <v>2.5575447570332483E-3</v>
      </c>
      <c r="S50" s="33">
        <f>N50/X5</f>
        <v>0</v>
      </c>
      <c r="T50" s="33">
        <f>O50/Y5</f>
        <v>1.0277492291880781E-3</v>
      </c>
      <c r="U50" s="34">
        <f t="shared" si="3"/>
        <v>0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28"/>
      <c r="E51" s="129"/>
      <c r="F51" s="129"/>
      <c r="G51" s="162">
        <f t="shared" si="4"/>
        <v>0</v>
      </c>
      <c r="H51" s="130"/>
      <c r="I51" s="129"/>
      <c r="J51" s="129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28"/>
      <c r="E52" s="129">
        <v>1</v>
      </c>
      <c r="F52" s="129"/>
      <c r="G52" s="162">
        <f t="shared" si="4"/>
        <v>1</v>
      </c>
      <c r="H52" s="130"/>
      <c r="I52" s="129">
        <v>1</v>
      </c>
      <c r="J52" s="129"/>
      <c r="K52" s="163">
        <f t="shared" si="0"/>
        <v>1</v>
      </c>
      <c r="L52" s="164">
        <f t="shared" si="1"/>
        <v>0</v>
      </c>
      <c r="M52" s="165">
        <f t="shared" si="1"/>
        <v>2</v>
      </c>
      <c r="N52" s="165">
        <f t="shared" si="1"/>
        <v>0</v>
      </c>
      <c r="O52" s="162">
        <f t="shared" si="2"/>
        <v>2</v>
      </c>
      <c r="P52" s="149"/>
      <c r="Q52" s="33">
        <f>L52/V5</f>
        <v>0</v>
      </c>
      <c r="R52" s="33">
        <f>M52/W5</f>
        <v>5.1150895140664966E-3</v>
      </c>
      <c r="S52" s="33">
        <f>N52/X5</f>
        <v>0</v>
      </c>
      <c r="T52" s="33">
        <f>O52/Y5</f>
        <v>2.0554984583761563E-3</v>
      </c>
      <c r="U52" s="34">
        <f t="shared" si="3"/>
        <v>0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28"/>
      <c r="E53" s="129"/>
      <c r="F53" s="129"/>
      <c r="G53" s="162">
        <f t="shared" si="4"/>
        <v>0</v>
      </c>
      <c r="H53" s="130"/>
      <c r="I53" s="129"/>
      <c r="J53" s="129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28"/>
      <c r="E54" s="129"/>
      <c r="F54" s="129"/>
      <c r="G54" s="162">
        <f t="shared" si="4"/>
        <v>0</v>
      </c>
      <c r="H54" s="130"/>
      <c r="I54" s="129"/>
      <c r="J54" s="129"/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9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28"/>
      <c r="E55" s="129"/>
      <c r="F55" s="129">
        <v>1</v>
      </c>
      <c r="G55" s="162">
        <f t="shared" si="4"/>
        <v>1</v>
      </c>
      <c r="H55" s="130"/>
      <c r="I55" s="129">
        <v>1</v>
      </c>
      <c r="J55" s="129"/>
      <c r="K55" s="163">
        <f t="shared" si="0"/>
        <v>1</v>
      </c>
      <c r="L55" s="164">
        <f t="shared" si="1"/>
        <v>0</v>
      </c>
      <c r="M55" s="165">
        <f t="shared" si="1"/>
        <v>1</v>
      </c>
      <c r="N55" s="165">
        <f t="shared" si="1"/>
        <v>1</v>
      </c>
      <c r="O55" s="162">
        <f t="shared" si="2"/>
        <v>2</v>
      </c>
      <c r="P55" s="149"/>
      <c r="Q55" s="33">
        <f>L55/V5</f>
        <v>0</v>
      </c>
      <c r="R55" s="33">
        <f>M55/W5</f>
        <v>2.5575447570332483E-3</v>
      </c>
      <c r="S55" s="33">
        <f>N55/X5</f>
        <v>2.8328611898016999E-3</v>
      </c>
      <c r="T55" s="33">
        <f>O55/Y5</f>
        <v>2.0554984583761563E-3</v>
      </c>
      <c r="U55" s="34">
        <f t="shared" si="3"/>
        <v>0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28"/>
      <c r="E56" s="129"/>
      <c r="F56" s="129"/>
      <c r="G56" s="162">
        <f t="shared" si="4"/>
        <v>0</v>
      </c>
      <c r="H56" s="130"/>
      <c r="I56" s="129"/>
      <c r="J56" s="129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28"/>
      <c r="E57" s="129"/>
      <c r="F57" s="129"/>
      <c r="G57" s="162">
        <f t="shared" si="4"/>
        <v>0</v>
      </c>
      <c r="H57" s="130"/>
      <c r="I57" s="129"/>
      <c r="J57" s="129"/>
      <c r="K57" s="163">
        <f t="shared" si="0"/>
        <v>0</v>
      </c>
      <c r="L57" s="164">
        <f t="shared" si="1"/>
        <v>0</v>
      </c>
      <c r="M57" s="165">
        <f t="shared" si="1"/>
        <v>0</v>
      </c>
      <c r="N57" s="165">
        <f t="shared" si="1"/>
        <v>0</v>
      </c>
      <c r="O57" s="162">
        <f t="shared" si="2"/>
        <v>0</v>
      </c>
      <c r="P57" s="149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28"/>
      <c r="E58" s="129"/>
      <c r="F58" s="129"/>
      <c r="G58" s="162">
        <f t="shared" si="4"/>
        <v>0</v>
      </c>
      <c r="H58" s="130"/>
      <c r="I58" s="129">
        <v>1</v>
      </c>
      <c r="J58" s="129"/>
      <c r="K58" s="163">
        <f t="shared" si="0"/>
        <v>1</v>
      </c>
      <c r="L58" s="164">
        <f t="shared" si="1"/>
        <v>0</v>
      </c>
      <c r="M58" s="165">
        <f t="shared" si="1"/>
        <v>1</v>
      </c>
      <c r="N58" s="165">
        <f t="shared" si="1"/>
        <v>0</v>
      </c>
      <c r="O58" s="162">
        <f t="shared" si="2"/>
        <v>1</v>
      </c>
      <c r="P58" s="149"/>
      <c r="Q58" s="33">
        <f>L58/V5</f>
        <v>0</v>
      </c>
      <c r="R58" s="33">
        <f>M58/W5</f>
        <v>2.5575447570332483E-3</v>
      </c>
      <c r="S58" s="33">
        <f>N58/X5</f>
        <v>0</v>
      </c>
      <c r="T58" s="33">
        <f>O58/Y5</f>
        <v>1.0277492291880781E-3</v>
      </c>
      <c r="U58" s="34">
        <f t="shared" si="3"/>
        <v>0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25"/>
      <c r="E59" s="126"/>
      <c r="F59" s="126"/>
      <c r="G59" s="157">
        <f t="shared" si="4"/>
        <v>0</v>
      </c>
      <c r="H59" s="127"/>
      <c r="I59" s="126"/>
      <c r="J59" s="126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/>
      <c r="F60" s="144"/>
      <c r="G60" s="156">
        <f t="shared" si="4"/>
        <v>0</v>
      </c>
      <c r="H60" s="145"/>
      <c r="I60" s="144"/>
      <c r="J60" s="144"/>
      <c r="K60" s="161">
        <f t="shared" si="0"/>
        <v>0</v>
      </c>
      <c r="L60" s="168">
        <f t="shared" si="1"/>
        <v>0</v>
      </c>
      <c r="M60" s="169">
        <f t="shared" si="1"/>
        <v>0</v>
      </c>
      <c r="N60" s="169">
        <f t="shared" si="1"/>
        <v>0</v>
      </c>
      <c r="O60" s="170">
        <f t="shared" si="2"/>
        <v>0</v>
      </c>
      <c r="P60" s="147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28"/>
      <c r="E61" s="129"/>
      <c r="F61" s="129"/>
      <c r="G61" s="162">
        <f t="shared" si="4"/>
        <v>0</v>
      </c>
      <c r="H61" s="130"/>
      <c r="I61" s="129"/>
      <c r="J61" s="129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28"/>
      <c r="E62" s="129"/>
      <c r="F62" s="129"/>
      <c r="G62" s="162">
        <f t="shared" si="4"/>
        <v>0</v>
      </c>
      <c r="H62" s="130"/>
      <c r="I62" s="129"/>
      <c r="J62" s="129"/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25"/>
      <c r="E63" s="126"/>
      <c r="F63" s="126"/>
      <c r="G63" s="157">
        <f t="shared" si="4"/>
        <v>0</v>
      </c>
      <c r="H63" s="127"/>
      <c r="I63" s="126"/>
      <c r="J63" s="126"/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/>
      <c r="E64" s="144"/>
      <c r="F64" s="144"/>
      <c r="G64" s="156">
        <f t="shared" si="4"/>
        <v>0</v>
      </c>
      <c r="H64" s="145"/>
      <c r="I64" s="144"/>
      <c r="J64" s="144"/>
      <c r="K64" s="161">
        <f t="shared" si="0"/>
        <v>0</v>
      </c>
      <c r="L64" s="168">
        <f t="shared" si="1"/>
        <v>0</v>
      </c>
      <c r="M64" s="169">
        <f t="shared" si="1"/>
        <v>0</v>
      </c>
      <c r="N64" s="169">
        <f t="shared" si="1"/>
        <v>0</v>
      </c>
      <c r="O64" s="170">
        <f t="shared" si="2"/>
        <v>0</v>
      </c>
      <c r="P64" s="147"/>
      <c r="Q64" s="33">
        <f>L64/V5</f>
        <v>0</v>
      </c>
      <c r="R64" s="33">
        <f>M64/W5</f>
        <v>0</v>
      </c>
      <c r="S64" s="33">
        <f>N64/X5</f>
        <v>0</v>
      </c>
      <c r="T64" s="33">
        <f>O64/Y5</f>
        <v>0</v>
      </c>
      <c r="U64" s="34" t="e">
        <f t="shared" si="3"/>
        <v>#DIV/0!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28"/>
      <c r="E65" s="129"/>
      <c r="F65" s="129"/>
      <c r="G65" s="162">
        <f t="shared" si="4"/>
        <v>0</v>
      </c>
      <c r="H65" s="130"/>
      <c r="I65" s="129"/>
      <c r="J65" s="129"/>
      <c r="K65" s="163">
        <f t="shared" si="0"/>
        <v>0</v>
      </c>
      <c r="L65" s="164">
        <f t="shared" si="1"/>
        <v>0</v>
      </c>
      <c r="M65" s="165">
        <f t="shared" si="1"/>
        <v>0</v>
      </c>
      <c r="N65" s="165">
        <f t="shared" si="1"/>
        <v>0</v>
      </c>
      <c r="O65" s="162">
        <f t="shared" si="2"/>
        <v>0</v>
      </c>
      <c r="P65" s="149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28"/>
      <c r="E66" s="129"/>
      <c r="F66" s="129"/>
      <c r="G66" s="162">
        <f t="shared" si="4"/>
        <v>0</v>
      </c>
      <c r="H66" s="130"/>
      <c r="I66" s="129"/>
      <c r="J66" s="129"/>
      <c r="K66" s="163">
        <f t="shared" si="0"/>
        <v>0</v>
      </c>
      <c r="L66" s="164">
        <f t="shared" si="1"/>
        <v>0</v>
      </c>
      <c r="M66" s="165">
        <f t="shared" si="1"/>
        <v>0</v>
      </c>
      <c r="N66" s="165">
        <f t="shared" si="1"/>
        <v>0</v>
      </c>
      <c r="O66" s="162">
        <f t="shared" si="2"/>
        <v>0</v>
      </c>
      <c r="P66" s="149"/>
      <c r="Q66" s="33">
        <f>L66/V5</f>
        <v>0</v>
      </c>
      <c r="R66" s="33">
        <f>M66/W5</f>
        <v>0</v>
      </c>
      <c r="S66" s="33">
        <f>N66/X5</f>
        <v>0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28"/>
      <c r="E67" s="129"/>
      <c r="F67" s="129"/>
      <c r="G67" s="162">
        <f t="shared" si="4"/>
        <v>0</v>
      </c>
      <c r="H67" s="130"/>
      <c r="I67" s="129"/>
      <c r="J67" s="129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25"/>
      <c r="E68" s="126"/>
      <c r="F68" s="126"/>
      <c r="G68" s="157">
        <f t="shared" si="4"/>
        <v>0</v>
      </c>
      <c r="H68" s="127"/>
      <c r="I68" s="126"/>
      <c r="J68" s="126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/>
      <c r="E69" s="144"/>
      <c r="F69" s="144"/>
      <c r="G69" s="156">
        <f t="shared" si="4"/>
        <v>0</v>
      </c>
      <c r="H69" s="145"/>
      <c r="I69" s="144"/>
      <c r="J69" s="144"/>
      <c r="K69" s="161">
        <f t="shared" si="0"/>
        <v>0</v>
      </c>
      <c r="L69" s="154">
        <f t="shared" si="1"/>
        <v>0</v>
      </c>
      <c r="M69" s="155">
        <f t="shared" si="1"/>
        <v>0</v>
      </c>
      <c r="N69" s="155">
        <f t="shared" si="1"/>
        <v>0</v>
      </c>
      <c r="O69" s="156">
        <f t="shared" si="2"/>
        <v>0</v>
      </c>
      <c r="P69" s="147"/>
      <c r="Q69" s="33">
        <f>L69/V5</f>
        <v>0</v>
      </c>
      <c r="R69" s="33">
        <f>M69/W5</f>
        <v>0</v>
      </c>
      <c r="S69" s="33">
        <f>N69/X5</f>
        <v>0</v>
      </c>
      <c r="T69" s="33">
        <f>O69/Y5</f>
        <v>0</v>
      </c>
      <c r="U69" s="34" t="e">
        <f t="shared" si="3"/>
        <v>#DIV/0!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28"/>
      <c r="E70" s="129"/>
      <c r="F70" s="129"/>
      <c r="G70" s="162">
        <f t="shared" si="4"/>
        <v>0</v>
      </c>
      <c r="H70" s="130"/>
      <c r="I70" s="129"/>
      <c r="J70" s="129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28"/>
      <c r="E71" s="129"/>
      <c r="F71" s="129"/>
      <c r="G71" s="162">
        <f t="shared" si="4"/>
        <v>0</v>
      </c>
      <c r="H71" s="130"/>
      <c r="I71" s="129"/>
      <c r="J71" s="129"/>
      <c r="K71" s="163">
        <f t="shared" si="0"/>
        <v>0</v>
      </c>
      <c r="L71" s="164">
        <f t="shared" si="5"/>
        <v>0</v>
      </c>
      <c r="M71" s="165">
        <f t="shared" si="5"/>
        <v>0</v>
      </c>
      <c r="N71" s="165">
        <f t="shared" si="5"/>
        <v>0</v>
      </c>
      <c r="O71" s="162">
        <f t="shared" si="2"/>
        <v>0</v>
      </c>
      <c r="P71" s="149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/>
      <c r="E73" s="179"/>
      <c r="F73" s="179"/>
      <c r="G73" s="180">
        <f>D73+E73+F73</f>
        <v>0</v>
      </c>
      <c r="H73" s="183"/>
      <c r="I73" s="179"/>
      <c r="J73" s="179"/>
      <c r="K73" s="184">
        <f>H73+I73+J73</f>
        <v>0</v>
      </c>
      <c r="L73" s="182">
        <f t="shared" si="5"/>
        <v>0</v>
      </c>
      <c r="M73" s="181">
        <f t="shared" si="5"/>
        <v>0</v>
      </c>
      <c r="N73" s="181">
        <f t="shared" si="5"/>
        <v>0</v>
      </c>
      <c r="O73" s="180">
        <f>L73+M73+N73</f>
        <v>0</v>
      </c>
      <c r="P73" s="151"/>
      <c r="Q73" s="33">
        <f>L73/V5</f>
        <v>0</v>
      </c>
      <c r="R73" s="33">
        <f>M73/W5</f>
        <v>0</v>
      </c>
      <c r="S73" s="33">
        <f>N73/X5</f>
        <v>0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0</v>
      </c>
      <c r="E74" s="117">
        <f t="shared" si="6"/>
        <v>17</v>
      </c>
      <c r="F74" s="117">
        <f t="shared" si="6"/>
        <v>9</v>
      </c>
      <c r="G74" s="118">
        <f t="shared" si="6"/>
        <v>26</v>
      </c>
      <c r="H74" s="119">
        <f t="shared" si="6"/>
        <v>0</v>
      </c>
      <c r="I74" s="117">
        <f t="shared" si="6"/>
        <v>15</v>
      </c>
      <c r="J74" s="117">
        <f t="shared" si="6"/>
        <v>11</v>
      </c>
      <c r="K74" s="120">
        <f t="shared" si="6"/>
        <v>26</v>
      </c>
      <c r="L74" s="121">
        <f t="shared" si="6"/>
        <v>0</v>
      </c>
      <c r="M74" s="122">
        <f t="shared" si="6"/>
        <v>32</v>
      </c>
      <c r="N74" s="122">
        <f t="shared" si="6"/>
        <v>20</v>
      </c>
      <c r="O74" s="123">
        <f t="shared" si="6"/>
        <v>52</v>
      </c>
      <c r="P74" s="124">
        <f t="shared" si="6"/>
        <v>0</v>
      </c>
      <c r="Q74" s="33">
        <f>L74/V5</f>
        <v>0</v>
      </c>
      <c r="R74" s="33">
        <f>M74/W5</f>
        <v>8.1841432225063945E-2</v>
      </c>
      <c r="S74" s="33">
        <f>N74/X5</f>
        <v>5.6657223796033995E-2</v>
      </c>
      <c r="T74" s="33">
        <f>O74/Y5</f>
        <v>5.3442959917780058E-2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P7:P73 D7:F73 H7:J73">
      <formula1>0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[1]Светлый!$E$7</f>
        <v>590</v>
      </c>
      <c r="W5" s="6">
        <f>[1]Светлый!$E$8</f>
        <v>768</v>
      </c>
      <c r="X5" s="6">
        <f>[1]Светлый!$E$9</f>
        <v>871</v>
      </c>
      <c r="Y5" s="6">
        <f>SUM(V5:X5)</f>
        <v>2229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90"/>
      <c r="E8" s="191"/>
      <c r="F8" s="191"/>
      <c r="G8" s="157">
        <f>D8+E8+F8</f>
        <v>0</v>
      </c>
      <c r="H8" s="192"/>
      <c r="I8" s="191"/>
      <c r="J8" s="191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/>
      <c r="G9" s="156">
        <f t="shared" ref="G9:G72" si="4">D9+E9+F9</f>
        <v>0</v>
      </c>
      <c r="H9" s="145"/>
      <c r="I9" s="144"/>
      <c r="J9" s="144">
        <v>1</v>
      </c>
      <c r="K9" s="161">
        <f t="shared" si="0"/>
        <v>1</v>
      </c>
      <c r="L9" s="154">
        <f t="shared" si="1"/>
        <v>0</v>
      </c>
      <c r="M9" s="155">
        <f t="shared" si="1"/>
        <v>0</v>
      </c>
      <c r="N9" s="155">
        <f t="shared" si="1"/>
        <v>1</v>
      </c>
      <c r="O9" s="156">
        <f t="shared" si="2"/>
        <v>1</v>
      </c>
      <c r="P9" s="147">
        <v>1</v>
      </c>
      <c r="Q9" s="33">
        <f>L9/V5</f>
        <v>0</v>
      </c>
      <c r="R9" s="33">
        <f>M9/W5</f>
        <v>0</v>
      </c>
      <c r="S9" s="33">
        <f>N9/X5</f>
        <v>1.148105625717566E-3</v>
      </c>
      <c r="T9" s="33">
        <f>O9/Y5</f>
        <v>4.4863167339614175E-4</v>
      </c>
      <c r="U9" s="34">
        <f t="shared" si="3"/>
        <v>1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93"/>
      <c r="E10" s="194"/>
      <c r="F10" s="194"/>
      <c r="G10" s="162">
        <f t="shared" si="4"/>
        <v>0</v>
      </c>
      <c r="H10" s="195"/>
      <c r="I10" s="194"/>
      <c r="J10" s="194">
        <v>1</v>
      </c>
      <c r="K10" s="163">
        <f t="shared" si="0"/>
        <v>1</v>
      </c>
      <c r="L10" s="164">
        <f t="shared" si="1"/>
        <v>0</v>
      </c>
      <c r="M10" s="165">
        <f t="shared" si="1"/>
        <v>0</v>
      </c>
      <c r="N10" s="165">
        <f t="shared" si="1"/>
        <v>1</v>
      </c>
      <c r="O10" s="162">
        <f t="shared" si="2"/>
        <v>1</v>
      </c>
      <c r="P10" s="149">
        <v>1</v>
      </c>
      <c r="Q10" s="33">
        <f>L10/V5</f>
        <v>0</v>
      </c>
      <c r="R10" s="33">
        <f>M10/W5</f>
        <v>0</v>
      </c>
      <c r="S10" s="33">
        <f>N10/X5</f>
        <v>1.148105625717566E-3</v>
      </c>
      <c r="T10" s="33">
        <f>O10/Y5</f>
        <v>4.4863167339614175E-4</v>
      </c>
      <c r="U10" s="34">
        <f t="shared" si="3"/>
        <v>1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93"/>
      <c r="E11" s="194"/>
      <c r="F11" s="194"/>
      <c r="G11" s="162">
        <f t="shared" si="4"/>
        <v>0</v>
      </c>
      <c r="H11" s="195"/>
      <c r="I11" s="194"/>
      <c r="J11" s="194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93"/>
      <c r="E12" s="194"/>
      <c r="F12" s="194"/>
      <c r="G12" s="162">
        <f t="shared" si="4"/>
        <v>0</v>
      </c>
      <c r="H12" s="195"/>
      <c r="I12" s="194"/>
      <c r="J12" s="194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93"/>
      <c r="E13" s="194"/>
      <c r="F13" s="194"/>
      <c r="G13" s="162">
        <f t="shared" si="4"/>
        <v>0</v>
      </c>
      <c r="H13" s="195"/>
      <c r="I13" s="194"/>
      <c r="J13" s="194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93"/>
      <c r="E14" s="194"/>
      <c r="F14" s="194"/>
      <c r="G14" s="162">
        <f t="shared" si="4"/>
        <v>0</v>
      </c>
      <c r="H14" s="195"/>
      <c r="I14" s="194"/>
      <c r="J14" s="194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93"/>
      <c r="E15" s="194"/>
      <c r="F15" s="194"/>
      <c r="G15" s="162">
        <f t="shared" si="4"/>
        <v>0</v>
      </c>
      <c r="H15" s="195"/>
      <c r="I15" s="194"/>
      <c r="J15" s="194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93"/>
      <c r="E16" s="194"/>
      <c r="F16" s="194"/>
      <c r="G16" s="162">
        <f t="shared" si="4"/>
        <v>0</v>
      </c>
      <c r="H16" s="195"/>
      <c r="I16" s="194"/>
      <c r="J16" s="194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93"/>
      <c r="E17" s="194"/>
      <c r="F17" s="194"/>
      <c r="G17" s="162">
        <f t="shared" si="4"/>
        <v>0</v>
      </c>
      <c r="H17" s="195"/>
      <c r="I17" s="194"/>
      <c r="J17" s="194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93"/>
      <c r="E18" s="194"/>
      <c r="F18" s="194"/>
      <c r="G18" s="162">
        <f t="shared" si="4"/>
        <v>0</v>
      </c>
      <c r="H18" s="195"/>
      <c r="I18" s="194"/>
      <c r="J18" s="194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93"/>
      <c r="E19" s="194"/>
      <c r="F19" s="194"/>
      <c r="G19" s="162">
        <f t="shared" si="4"/>
        <v>0</v>
      </c>
      <c r="H19" s="195"/>
      <c r="I19" s="194"/>
      <c r="J19" s="194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93"/>
      <c r="E20" s="194"/>
      <c r="F20" s="194"/>
      <c r="G20" s="162">
        <f t="shared" si="4"/>
        <v>0</v>
      </c>
      <c r="H20" s="195"/>
      <c r="I20" s="194"/>
      <c r="J20" s="194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93"/>
      <c r="E21" s="194"/>
      <c r="F21" s="194"/>
      <c r="G21" s="162">
        <f t="shared" si="4"/>
        <v>0</v>
      </c>
      <c r="H21" s="195"/>
      <c r="I21" s="194"/>
      <c r="J21" s="194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93"/>
      <c r="E22" s="194"/>
      <c r="F22" s="194"/>
      <c r="G22" s="162">
        <f t="shared" si="4"/>
        <v>0</v>
      </c>
      <c r="H22" s="195"/>
      <c r="I22" s="194"/>
      <c r="J22" s="194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93"/>
      <c r="E23" s="194"/>
      <c r="F23" s="194"/>
      <c r="G23" s="162">
        <f t="shared" si="4"/>
        <v>0</v>
      </c>
      <c r="H23" s="195"/>
      <c r="I23" s="194"/>
      <c r="J23" s="194"/>
      <c r="K23" s="163">
        <f t="shared" si="0"/>
        <v>0</v>
      </c>
      <c r="L23" s="164">
        <f t="shared" si="1"/>
        <v>0</v>
      </c>
      <c r="M23" s="165">
        <f t="shared" si="1"/>
        <v>0</v>
      </c>
      <c r="N23" s="165">
        <f t="shared" si="1"/>
        <v>0</v>
      </c>
      <c r="O23" s="162">
        <f t="shared" si="2"/>
        <v>0</v>
      </c>
      <c r="P23" s="149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93"/>
      <c r="E24" s="194"/>
      <c r="F24" s="194"/>
      <c r="G24" s="162">
        <f t="shared" si="4"/>
        <v>0</v>
      </c>
      <c r="H24" s="195"/>
      <c r="I24" s="194"/>
      <c r="J24" s="194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93"/>
      <c r="E25" s="194"/>
      <c r="F25" s="194"/>
      <c r="G25" s="162">
        <f t="shared" si="4"/>
        <v>0</v>
      </c>
      <c r="H25" s="195"/>
      <c r="I25" s="194"/>
      <c r="J25" s="194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93"/>
      <c r="E26" s="194"/>
      <c r="F26" s="194"/>
      <c r="G26" s="162">
        <f t="shared" si="4"/>
        <v>0</v>
      </c>
      <c r="H26" s="195"/>
      <c r="I26" s="194"/>
      <c r="J26" s="194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93"/>
      <c r="E27" s="194"/>
      <c r="F27" s="194"/>
      <c r="G27" s="162">
        <f t="shared" si="4"/>
        <v>0</v>
      </c>
      <c r="H27" s="195"/>
      <c r="I27" s="194"/>
      <c r="J27" s="194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93"/>
      <c r="E28" s="194"/>
      <c r="F28" s="194"/>
      <c r="G28" s="162">
        <f t="shared" si="4"/>
        <v>0</v>
      </c>
      <c r="H28" s="195"/>
      <c r="I28" s="194"/>
      <c r="J28" s="194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93"/>
      <c r="E29" s="194"/>
      <c r="F29" s="194"/>
      <c r="G29" s="162">
        <f t="shared" si="4"/>
        <v>0</v>
      </c>
      <c r="H29" s="195"/>
      <c r="I29" s="194"/>
      <c r="J29" s="194">
        <v>1</v>
      </c>
      <c r="K29" s="163">
        <f t="shared" si="0"/>
        <v>1</v>
      </c>
      <c r="L29" s="164">
        <f t="shared" si="1"/>
        <v>0</v>
      </c>
      <c r="M29" s="165">
        <f t="shared" si="1"/>
        <v>0</v>
      </c>
      <c r="N29" s="165">
        <f t="shared" si="1"/>
        <v>1</v>
      </c>
      <c r="O29" s="162">
        <f t="shared" si="2"/>
        <v>1</v>
      </c>
      <c r="P29" s="149">
        <v>1</v>
      </c>
      <c r="Q29" s="33">
        <f>L29/V5</f>
        <v>0</v>
      </c>
      <c r="R29" s="33">
        <f>M29/W5</f>
        <v>0</v>
      </c>
      <c r="S29" s="33">
        <f>N29/X5</f>
        <v>1.148105625717566E-3</v>
      </c>
      <c r="T29" s="33">
        <f>O29/Y5</f>
        <v>4.4863167339614175E-4</v>
      </c>
      <c r="U29" s="34">
        <f t="shared" si="3"/>
        <v>1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93"/>
      <c r="E30" s="194"/>
      <c r="F30" s="194"/>
      <c r="G30" s="162">
        <f t="shared" si="4"/>
        <v>0</v>
      </c>
      <c r="H30" s="195"/>
      <c r="I30" s="194"/>
      <c r="J30" s="194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93"/>
      <c r="E31" s="194"/>
      <c r="F31" s="194"/>
      <c r="G31" s="162">
        <f t="shared" si="4"/>
        <v>0</v>
      </c>
      <c r="H31" s="195"/>
      <c r="I31" s="194"/>
      <c r="J31" s="194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93"/>
      <c r="E32" s="194"/>
      <c r="F32" s="194"/>
      <c r="G32" s="162">
        <f t="shared" si="4"/>
        <v>0</v>
      </c>
      <c r="H32" s="195"/>
      <c r="I32" s="194"/>
      <c r="J32" s="194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93"/>
      <c r="E33" s="194"/>
      <c r="F33" s="194"/>
      <c r="G33" s="162">
        <f t="shared" si="4"/>
        <v>0</v>
      </c>
      <c r="H33" s="195"/>
      <c r="I33" s="194"/>
      <c r="J33" s="194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90"/>
      <c r="E34" s="191"/>
      <c r="F34" s="191"/>
      <c r="G34" s="157">
        <f t="shared" si="4"/>
        <v>0</v>
      </c>
      <c r="H34" s="192"/>
      <c r="I34" s="191"/>
      <c r="J34" s="191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>
        <v>1</v>
      </c>
      <c r="G35" s="156">
        <f t="shared" si="4"/>
        <v>1</v>
      </c>
      <c r="H35" s="145"/>
      <c r="I35" s="144">
        <v>2</v>
      </c>
      <c r="J35" s="144">
        <v>2</v>
      </c>
      <c r="K35" s="161">
        <f t="shared" si="0"/>
        <v>4</v>
      </c>
      <c r="L35" s="168">
        <f t="shared" si="1"/>
        <v>0</v>
      </c>
      <c r="M35" s="169">
        <f t="shared" si="1"/>
        <v>2</v>
      </c>
      <c r="N35" s="169">
        <f t="shared" si="1"/>
        <v>3</v>
      </c>
      <c r="O35" s="170">
        <f t="shared" si="2"/>
        <v>5</v>
      </c>
      <c r="P35" s="147">
        <v>5</v>
      </c>
      <c r="Q35" s="33">
        <f>L35/V5</f>
        <v>0</v>
      </c>
      <c r="R35" s="33">
        <f>M35/W5</f>
        <v>2.6041666666666665E-3</v>
      </c>
      <c r="S35" s="33">
        <f>N35/X5</f>
        <v>3.4443168771526979E-3</v>
      </c>
      <c r="T35" s="33">
        <f>O35/Y5</f>
        <v>2.2431583669807087E-3</v>
      </c>
      <c r="U35" s="34">
        <f t="shared" si="3"/>
        <v>1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90"/>
      <c r="E36" s="191"/>
      <c r="F36" s="191">
        <v>1</v>
      </c>
      <c r="G36" s="157">
        <f t="shared" si="4"/>
        <v>1</v>
      </c>
      <c r="H36" s="192"/>
      <c r="I36" s="191">
        <v>2</v>
      </c>
      <c r="J36" s="191">
        <v>2</v>
      </c>
      <c r="K36" s="158">
        <f t="shared" si="0"/>
        <v>4</v>
      </c>
      <c r="L36" s="159">
        <f t="shared" si="1"/>
        <v>0</v>
      </c>
      <c r="M36" s="160">
        <f t="shared" si="1"/>
        <v>2</v>
      </c>
      <c r="N36" s="160">
        <f t="shared" si="1"/>
        <v>3</v>
      </c>
      <c r="O36" s="157">
        <f t="shared" si="2"/>
        <v>5</v>
      </c>
      <c r="P36" s="148">
        <v>5</v>
      </c>
      <c r="Q36" s="33">
        <f>L36/V5</f>
        <v>0</v>
      </c>
      <c r="R36" s="33">
        <f>M36/W5</f>
        <v>2.6041666666666665E-3</v>
      </c>
      <c r="S36" s="33">
        <f>N36/X5</f>
        <v>3.4443168771526979E-3</v>
      </c>
      <c r="T36" s="33">
        <f>O36/Y5</f>
        <v>2.2431583669807087E-3</v>
      </c>
      <c r="U36" s="34">
        <f t="shared" si="3"/>
        <v>1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>
        <v>7</v>
      </c>
      <c r="E37" s="144">
        <v>45</v>
      </c>
      <c r="F37" s="144">
        <v>25</v>
      </c>
      <c r="G37" s="156">
        <f t="shared" si="4"/>
        <v>77</v>
      </c>
      <c r="H37" s="145">
        <v>10</v>
      </c>
      <c r="I37" s="144">
        <v>76</v>
      </c>
      <c r="J37" s="144">
        <v>105</v>
      </c>
      <c r="K37" s="161">
        <f t="shared" si="0"/>
        <v>191</v>
      </c>
      <c r="L37" s="168">
        <f t="shared" si="1"/>
        <v>17</v>
      </c>
      <c r="M37" s="169">
        <f t="shared" si="1"/>
        <v>121</v>
      </c>
      <c r="N37" s="169">
        <f t="shared" si="1"/>
        <v>130</v>
      </c>
      <c r="O37" s="170">
        <f t="shared" si="2"/>
        <v>268</v>
      </c>
      <c r="P37" s="147">
        <v>180</v>
      </c>
      <c r="Q37" s="33">
        <f>L37/V5</f>
        <v>2.8813559322033899E-2</v>
      </c>
      <c r="R37" s="33">
        <f>M37/W5</f>
        <v>0.15755208333333334</v>
      </c>
      <c r="S37" s="33">
        <f>N37/X5</f>
        <v>0.14925373134328357</v>
      </c>
      <c r="T37" s="33">
        <f>O37/Y5</f>
        <v>0.120233288470166</v>
      </c>
      <c r="U37" s="34">
        <f t="shared" si="3"/>
        <v>0.67164179104477617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93"/>
      <c r="E38" s="194">
        <v>1</v>
      </c>
      <c r="F38" s="194">
        <v>2</v>
      </c>
      <c r="G38" s="162">
        <f t="shared" si="4"/>
        <v>3</v>
      </c>
      <c r="H38" s="195"/>
      <c r="I38" s="194">
        <v>1</v>
      </c>
      <c r="J38" s="194">
        <v>3</v>
      </c>
      <c r="K38" s="163">
        <f t="shared" si="0"/>
        <v>4</v>
      </c>
      <c r="L38" s="164">
        <f t="shared" si="1"/>
        <v>0</v>
      </c>
      <c r="M38" s="165">
        <f t="shared" si="1"/>
        <v>2</v>
      </c>
      <c r="N38" s="165">
        <f t="shared" si="1"/>
        <v>5</v>
      </c>
      <c r="O38" s="162">
        <f t="shared" si="2"/>
        <v>7</v>
      </c>
      <c r="P38" s="149">
        <v>7</v>
      </c>
      <c r="Q38" s="33">
        <f>L38/V5</f>
        <v>0</v>
      </c>
      <c r="R38" s="33">
        <f>M38/W5</f>
        <v>2.6041666666666665E-3</v>
      </c>
      <c r="S38" s="33">
        <f>N38/X5</f>
        <v>5.7405281285878304E-3</v>
      </c>
      <c r="T38" s="33">
        <f>O38/Y5</f>
        <v>3.1404217137729925E-3</v>
      </c>
      <c r="U38" s="34">
        <f t="shared" si="3"/>
        <v>1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93">
        <v>2</v>
      </c>
      <c r="E39" s="194">
        <v>12</v>
      </c>
      <c r="F39" s="194">
        <v>6</v>
      </c>
      <c r="G39" s="162">
        <f t="shared" si="4"/>
        <v>20</v>
      </c>
      <c r="H39" s="195">
        <v>4</v>
      </c>
      <c r="I39" s="194">
        <v>33</v>
      </c>
      <c r="J39" s="194">
        <v>33</v>
      </c>
      <c r="K39" s="163">
        <f t="shared" si="0"/>
        <v>70</v>
      </c>
      <c r="L39" s="164">
        <f t="shared" si="1"/>
        <v>6</v>
      </c>
      <c r="M39" s="165">
        <f t="shared" si="1"/>
        <v>45</v>
      </c>
      <c r="N39" s="165">
        <f t="shared" si="1"/>
        <v>39</v>
      </c>
      <c r="O39" s="162">
        <f t="shared" si="2"/>
        <v>90</v>
      </c>
      <c r="P39" s="149">
        <v>79</v>
      </c>
      <c r="Q39" s="33">
        <f>L39/V5</f>
        <v>1.0169491525423728E-2</v>
      </c>
      <c r="R39" s="33">
        <f>M39/W5</f>
        <v>5.859375E-2</v>
      </c>
      <c r="S39" s="33">
        <f>N39/X5</f>
        <v>4.4776119402985072E-2</v>
      </c>
      <c r="T39" s="33">
        <f>O39/Y5</f>
        <v>4.0376850605652756E-2</v>
      </c>
      <c r="U39" s="34">
        <f t="shared" si="3"/>
        <v>0.87777777777777777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90">
        <v>5</v>
      </c>
      <c r="E40" s="191">
        <v>31</v>
      </c>
      <c r="F40" s="191">
        <v>17</v>
      </c>
      <c r="G40" s="157">
        <f t="shared" si="4"/>
        <v>53</v>
      </c>
      <c r="H40" s="192">
        <v>6</v>
      </c>
      <c r="I40" s="191">
        <v>42</v>
      </c>
      <c r="J40" s="191">
        <v>69</v>
      </c>
      <c r="K40" s="158">
        <f t="shared" si="0"/>
        <v>117</v>
      </c>
      <c r="L40" s="159">
        <f t="shared" si="1"/>
        <v>11</v>
      </c>
      <c r="M40" s="160">
        <f t="shared" si="1"/>
        <v>73</v>
      </c>
      <c r="N40" s="160">
        <f t="shared" si="1"/>
        <v>86</v>
      </c>
      <c r="O40" s="157">
        <f t="shared" si="2"/>
        <v>170</v>
      </c>
      <c r="P40" s="147">
        <v>94</v>
      </c>
      <c r="Q40" s="33">
        <f>L40/V5</f>
        <v>1.864406779661017E-2</v>
      </c>
      <c r="R40" s="33">
        <f>M40/W5</f>
        <v>9.5052083333333329E-2</v>
      </c>
      <c r="S40" s="33">
        <f>N40/X5</f>
        <v>9.8737083811710674E-2</v>
      </c>
      <c r="T40" s="33">
        <f>O40/Y5</f>
        <v>7.6267384477344102E-2</v>
      </c>
      <c r="U40" s="34">
        <f t="shared" si="3"/>
        <v>0.55294117647058827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/>
      <c r="F41" s="144"/>
      <c r="G41" s="156">
        <f t="shared" si="4"/>
        <v>0</v>
      </c>
      <c r="H41" s="145"/>
      <c r="I41" s="144"/>
      <c r="J41" s="144"/>
      <c r="K41" s="161">
        <f t="shared" si="0"/>
        <v>0</v>
      </c>
      <c r="L41" s="168">
        <f t="shared" si="1"/>
        <v>0</v>
      </c>
      <c r="M41" s="169">
        <f t="shared" si="1"/>
        <v>0</v>
      </c>
      <c r="N41" s="169">
        <f t="shared" si="1"/>
        <v>0</v>
      </c>
      <c r="O41" s="170">
        <f t="shared" si="2"/>
        <v>0</v>
      </c>
      <c r="P41" s="149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90"/>
      <c r="E42" s="191"/>
      <c r="F42" s="191"/>
      <c r="G42" s="157">
        <f t="shared" si="4"/>
        <v>0</v>
      </c>
      <c r="H42" s="192"/>
      <c r="I42" s="191"/>
      <c r="J42" s="191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9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>
        <v>1</v>
      </c>
      <c r="G43" s="156">
        <f t="shared" si="4"/>
        <v>1</v>
      </c>
      <c r="H43" s="145"/>
      <c r="I43" s="144">
        <v>1</v>
      </c>
      <c r="J43" s="144">
        <v>1</v>
      </c>
      <c r="K43" s="161">
        <f t="shared" si="0"/>
        <v>2</v>
      </c>
      <c r="L43" s="168">
        <f t="shared" si="1"/>
        <v>0</v>
      </c>
      <c r="M43" s="169">
        <f t="shared" si="1"/>
        <v>1</v>
      </c>
      <c r="N43" s="169">
        <f t="shared" si="1"/>
        <v>2</v>
      </c>
      <c r="O43" s="170">
        <f t="shared" si="2"/>
        <v>3</v>
      </c>
      <c r="P43" s="147">
        <v>3</v>
      </c>
      <c r="Q43" s="33">
        <f>L43/V5</f>
        <v>0</v>
      </c>
      <c r="R43" s="33">
        <f>M43/W5</f>
        <v>1.3020833333333333E-3</v>
      </c>
      <c r="S43" s="33">
        <f>N43/X5</f>
        <v>2.2962112514351321E-3</v>
      </c>
      <c r="T43" s="33">
        <f>O43/Y5</f>
        <v>1.3458950201884253E-3</v>
      </c>
      <c r="U43" s="34">
        <f t="shared" si="3"/>
        <v>1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93"/>
      <c r="E44" s="194"/>
      <c r="F44" s="194"/>
      <c r="G44" s="162">
        <f t="shared" si="4"/>
        <v>0</v>
      </c>
      <c r="H44" s="195"/>
      <c r="I44" s="194"/>
      <c r="J44" s="194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93"/>
      <c r="E45" s="194"/>
      <c r="F45" s="194">
        <v>1</v>
      </c>
      <c r="G45" s="162">
        <f t="shared" si="4"/>
        <v>1</v>
      </c>
      <c r="H45" s="195"/>
      <c r="I45" s="194">
        <v>1</v>
      </c>
      <c r="J45" s="194"/>
      <c r="K45" s="163">
        <f t="shared" si="0"/>
        <v>1</v>
      </c>
      <c r="L45" s="164">
        <f t="shared" si="1"/>
        <v>0</v>
      </c>
      <c r="M45" s="165">
        <f t="shared" si="1"/>
        <v>1</v>
      </c>
      <c r="N45" s="165">
        <f t="shared" si="1"/>
        <v>1</v>
      </c>
      <c r="O45" s="162">
        <f t="shared" si="2"/>
        <v>2</v>
      </c>
      <c r="P45" s="149">
        <v>2</v>
      </c>
      <c r="Q45" s="33">
        <f>L45/V5</f>
        <v>0</v>
      </c>
      <c r="R45" s="33">
        <f>M45/W5</f>
        <v>1.3020833333333333E-3</v>
      </c>
      <c r="S45" s="33">
        <f>N45/X5</f>
        <v>1.148105625717566E-3</v>
      </c>
      <c r="T45" s="33">
        <f>O45/Y5</f>
        <v>8.9726334679228351E-4</v>
      </c>
      <c r="U45" s="34">
        <f t="shared" si="3"/>
        <v>1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90"/>
      <c r="E46" s="191"/>
      <c r="F46" s="191"/>
      <c r="G46" s="157">
        <f t="shared" si="4"/>
        <v>0</v>
      </c>
      <c r="H46" s="192"/>
      <c r="I46" s="191"/>
      <c r="J46" s="191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9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>
        <v>1</v>
      </c>
      <c r="E47" s="144">
        <v>5</v>
      </c>
      <c r="F47" s="144">
        <v>10</v>
      </c>
      <c r="G47" s="156">
        <f t="shared" si="4"/>
        <v>16</v>
      </c>
      <c r="H47" s="145"/>
      <c r="I47" s="144">
        <v>7</v>
      </c>
      <c r="J47" s="144">
        <v>9</v>
      </c>
      <c r="K47" s="161">
        <f t="shared" si="0"/>
        <v>16</v>
      </c>
      <c r="L47" s="168">
        <f t="shared" si="1"/>
        <v>1</v>
      </c>
      <c r="M47" s="169">
        <f t="shared" si="1"/>
        <v>12</v>
      </c>
      <c r="N47" s="169">
        <f t="shared" si="1"/>
        <v>19</v>
      </c>
      <c r="O47" s="170">
        <f t="shared" si="2"/>
        <v>32</v>
      </c>
      <c r="P47" s="147">
        <v>32</v>
      </c>
      <c r="Q47" s="33">
        <f>L47/V5</f>
        <v>1.6949152542372881E-3</v>
      </c>
      <c r="R47" s="33">
        <f>M47/W5</f>
        <v>1.5625E-2</v>
      </c>
      <c r="S47" s="33">
        <f>N47/X5</f>
        <v>2.1814006888633754E-2</v>
      </c>
      <c r="T47" s="33">
        <f>O47/Y5</f>
        <v>1.4356213548676536E-2</v>
      </c>
      <c r="U47" s="34">
        <f t="shared" si="3"/>
        <v>1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93">
        <v>1</v>
      </c>
      <c r="E48" s="194">
        <v>4</v>
      </c>
      <c r="F48" s="194">
        <v>7</v>
      </c>
      <c r="G48" s="162">
        <f t="shared" si="4"/>
        <v>12</v>
      </c>
      <c r="H48" s="195"/>
      <c r="I48" s="194">
        <v>6</v>
      </c>
      <c r="J48" s="194">
        <v>8</v>
      </c>
      <c r="K48" s="163">
        <f t="shared" si="0"/>
        <v>14</v>
      </c>
      <c r="L48" s="164">
        <f t="shared" si="1"/>
        <v>1</v>
      </c>
      <c r="M48" s="165">
        <f t="shared" si="1"/>
        <v>10</v>
      </c>
      <c r="N48" s="165">
        <f t="shared" si="1"/>
        <v>15</v>
      </c>
      <c r="O48" s="162">
        <f t="shared" si="2"/>
        <v>26</v>
      </c>
      <c r="P48" s="149">
        <v>26</v>
      </c>
      <c r="Q48" s="33">
        <f>L48/V5</f>
        <v>1.6949152542372881E-3</v>
      </c>
      <c r="R48" s="33">
        <f>M48/W5</f>
        <v>1.3020833333333334E-2</v>
      </c>
      <c r="S48" s="33">
        <f>N48/X5</f>
        <v>1.7221584385763489E-2</v>
      </c>
      <c r="T48" s="33">
        <f>O48/Y5</f>
        <v>1.1664423508299685E-2</v>
      </c>
      <c r="U48" s="34">
        <f t="shared" si="3"/>
        <v>1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93"/>
      <c r="E49" s="194"/>
      <c r="F49" s="194">
        <v>1</v>
      </c>
      <c r="G49" s="162">
        <f t="shared" si="4"/>
        <v>1</v>
      </c>
      <c r="H49" s="195"/>
      <c r="I49" s="194"/>
      <c r="J49" s="194">
        <v>1</v>
      </c>
      <c r="K49" s="163">
        <f t="shared" si="0"/>
        <v>1</v>
      </c>
      <c r="L49" s="164">
        <f t="shared" si="1"/>
        <v>0</v>
      </c>
      <c r="M49" s="165">
        <f t="shared" si="1"/>
        <v>0</v>
      </c>
      <c r="N49" s="165">
        <f t="shared" si="1"/>
        <v>2</v>
      </c>
      <c r="O49" s="162">
        <f t="shared" si="2"/>
        <v>2</v>
      </c>
      <c r="P49" s="149">
        <v>2</v>
      </c>
      <c r="Q49" s="33">
        <f>L49/V5</f>
        <v>0</v>
      </c>
      <c r="R49" s="33">
        <f>M49/W5</f>
        <v>0</v>
      </c>
      <c r="S49" s="33">
        <f>N49/X5</f>
        <v>2.2962112514351321E-3</v>
      </c>
      <c r="T49" s="33">
        <f>O49/Y5</f>
        <v>8.9726334679228351E-4</v>
      </c>
      <c r="U49" s="34">
        <f t="shared" si="3"/>
        <v>1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93"/>
      <c r="E50" s="194"/>
      <c r="F50" s="194"/>
      <c r="G50" s="162">
        <f t="shared" si="4"/>
        <v>0</v>
      </c>
      <c r="H50" s="195"/>
      <c r="I50" s="194"/>
      <c r="J50" s="194"/>
      <c r="K50" s="163">
        <f t="shared" si="0"/>
        <v>0</v>
      </c>
      <c r="L50" s="164">
        <f t="shared" si="1"/>
        <v>0</v>
      </c>
      <c r="M50" s="165">
        <f t="shared" si="1"/>
        <v>0</v>
      </c>
      <c r="N50" s="165">
        <f t="shared" si="1"/>
        <v>0</v>
      </c>
      <c r="O50" s="162">
        <f t="shared" si="2"/>
        <v>0</v>
      </c>
      <c r="P50" s="149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93"/>
      <c r="E51" s="194"/>
      <c r="F51" s="194"/>
      <c r="G51" s="162">
        <f t="shared" si="4"/>
        <v>0</v>
      </c>
      <c r="H51" s="195"/>
      <c r="I51" s="194"/>
      <c r="J51" s="194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93"/>
      <c r="E52" s="194"/>
      <c r="F52" s="194">
        <v>1</v>
      </c>
      <c r="G52" s="162">
        <f t="shared" si="4"/>
        <v>1</v>
      </c>
      <c r="H52" s="195"/>
      <c r="I52" s="194"/>
      <c r="J52" s="194">
        <v>1</v>
      </c>
      <c r="K52" s="163">
        <f t="shared" si="0"/>
        <v>1</v>
      </c>
      <c r="L52" s="164">
        <f t="shared" si="1"/>
        <v>0</v>
      </c>
      <c r="M52" s="165">
        <f t="shared" si="1"/>
        <v>0</v>
      </c>
      <c r="N52" s="165">
        <f t="shared" si="1"/>
        <v>2</v>
      </c>
      <c r="O52" s="162">
        <f t="shared" si="2"/>
        <v>2</v>
      </c>
      <c r="P52" s="149">
        <v>2</v>
      </c>
      <c r="Q52" s="33">
        <f>L52/V5</f>
        <v>0</v>
      </c>
      <c r="R52" s="33">
        <f>M52/W5</f>
        <v>0</v>
      </c>
      <c r="S52" s="33">
        <f>N52/X5</f>
        <v>2.2962112514351321E-3</v>
      </c>
      <c r="T52" s="33">
        <f>O52/Y5</f>
        <v>8.9726334679228351E-4</v>
      </c>
      <c r="U52" s="34">
        <f t="shared" si="3"/>
        <v>1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93"/>
      <c r="E53" s="194"/>
      <c r="F53" s="194"/>
      <c r="G53" s="162">
        <f t="shared" si="4"/>
        <v>0</v>
      </c>
      <c r="H53" s="195"/>
      <c r="I53" s="194"/>
      <c r="J53" s="194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93"/>
      <c r="E54" s="194">
        <v>1</v>
      </c>
      <c r="F54" s="194"/>
      <c r="G54" s="162">
        <f t="shared" si="4"/>
        <v>1</v>
      </c>
      <c r="H54" s="195"/>
      <c r="I54" s="194"/>
      <c r="J54" s="194"/>
      <c r="K54" s="163">
        <f t="shared" si="0"/>
        <v>0</v>
      </c>
      <c r="L54" s="164">
        <f t="shared" si="1"/>
        <v>0</v>
      </c>
      <c r="M54" s="165">
        <f t="shared" si="1"/>
        <v>1</v>
      </c>
      <c r="N54" s="165">
        <f t="shared" si="1"/>
        <v>0</v>
      </c>
      <c r="O54" s="162">
        <f t="shared" si="2"/>
        <v>1</v>
      </c>
      <c r="P54" s="149">
        <v>1</v>
      </c>
      <c r="Q54" s="33">
        <f>L54/V5</f>
        <v>0</v>
      </c>
      <c r="R54" s="33">
        <f>M54/W5</f>
        <v>1.3020833333333333E-3</v>
      </c>
      <c r="S54" s="33">
        <f>N54/X5</f>
        <v>0</v>
      </c>
      <c r="T54" s="33">
        <f>O54/Y5</f>
        <v>4.4863167339614175E-4</v>
      </c>
      <c r="U54" s="34">
        <f t="shared" si="3"/>
        <v>1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93"/>
      <c r="E55" s="194"/>
      <c r="F55" s="194">
        <v>1</v>
      </c>
      <c r="G55" s="162">
        <f t="shared" si="4"/>
        <v>1</v>
      </c>
      <c r="H55" s="195"/>
      <c r="I55" s="194">
        <v>1</v>
      </c>
      <c r="J55" s="194"/>
      <c r="K55" s="163">
        <f t="shared" si="0"/>
        <v>1</v>
      </c>
      <c r="L55" s="164">
        <f t="shared" si="1"/>
        <v>0</v>
      </c>
      <c r="M55" s="165">
        <f t="shared" si="1"/>
        <v>1</v>
      </c>
      <c r="N55" s="165">
        <f t="shared" si="1"/>
        <v>1</v>
      </c>
      <c r="O55" s="162">
        <f t="shared" si="2"/>
        <v>2</v>
      </c>
      <c r="P55" s="149">
        <v>2</v>
      </c>
      <c r="Q55" s="33">
        <f>L55/V5</f>
        <v>0</v>
      </c>
      <c r="R55" s="33">
        <f>M55/W5</f>
        <v>1.3020833333333333E-3</v>
      </c>
      <c r="S55" s="33">
        <f>N55/X5</f>
        <v>1.148105625717566E-3</v>
      </c>
      <c r="T55" s="33">
        <f>O55/Y5</f>
        <v>8.9726334679228351E-4</v>
      </c>
      <c r="U55" s="34">
        <f t="shared" si="3"/>
        <v>1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93"/>
      <c r="E56" s="194"/>
      <c r="F56" s="194"/>
      <c r="G56" s="162">
        <f t="shared" si="4"/>
        <v>0</v>
      </c>
      <c r="H56" s="195"/>
      <c r="I56" s="194"/>
      <c r="J56" s="194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93"/>
      <c r="E57" s="194"/>
      <c r="F57" s="194">
        <v>1</v>
      </c>
      <c r="G57" s="162">
        <f t="shared" si="4"/>
        <v>1</v>
      </c>
      <c r="H57" s="195"/>
      <c r="I57" s="194">
        <v>1</v>
      </c>
      <c r="J57" s="194"/>
      <c r="K57" s="163">
        <f t="shared" si="0"/>
        <v>1</v>
      </c>
      <c r="L57" s="164">
        <f t="shared" si="1"/>
        <v>0</v>
      </c>
      <c r="M57" s="165">
        <f t="shared" si="1"/>
        <v>1</v>
      </c>
      <c r="N57" s="165">
        <f t="shared" si="1"/>
        <v>1</v>
      </c>
      <c r="O57" s="162">
        <f t="shared" si="2"/>
        <v>2</v>
      </c>
      <c r="P57" s="149">
        <v>2</v>
      </c>
      <c r="Q57" s="33">
        <f>L57/V5</f>
        <v>0</v>
      </c>
      <c r="R57" s="33">
        <f>M57/W5</f>
        <v>1.3020833333333333E-3</v>
      </c>
      <c r="S57" s="33">
        <f>N57/X5</f>
        <v>1.148105625717566E-3</v>
      </c>
      <c r="T57" s="33">
        <f>O57/Y5</f>
        <v>8.9726334679228351E-4</v>
      </c>
      <c r="U57" s="34">
        <f t="shared" si="3"/>
        <v>1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93"/>
      <c r="E58" s="194"/>
      <c r="F58" s="194"/>
      <c r="G58" s="162">
        <f t="shared" si="4"/>
        <v>0</v>
      </c>
      <c r="H58" s="195"/>
      <c r="I58" s="194"/>
      <c r="J58" s="194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90"/>
      <c r="E59" s="191"/>
      <c r="F59" s="191"/>
      <c r="G59" s="157">
        <f t="shared" si="4"/>
        <v>0</v>
      </c>
      <c r="H59" s="192"/>
      <c r="I59" s="191"/>
      <c r="J59" s="191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/>
      <c r="F60" s="144"/>
      <c r="G60" s="156">
        <f t="shared" si="4"/>
        <v>0</v>
      </c>
      <c r="H60" s="145"/>
      <c r="I60" s="144"/>
      <c r="J60" s="144"/>
      <c r="K60" s="161">
        <f t="shared" si="0"/>
        <v>0</v>
      </c>
      <c r="L60" s="168">
        <f t="shared" si="1"/>
        <v>0</v>
      </c>
      <c r="M60" s="169">
        <f t="shared" si="1"/>
        <v>0</v>
      </c>
      <c r="N60" s="169">
        <f t="shared" si="1"/>
        <v>0</v>
      </c>
      <c r="O60" s="170">
        <f t="shared" si="2"/>
        <v>0</v>
      </c>
      <c r="P60" s="147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93"/>
      <c r="E61" s="194"/>
      <c r="F61" s="194"/>
      <c r="G61" s="162">
        <f t="shared" si="4"/>
        <v>0</v>
      </c>
      <c r="H61" s="195"/>
      <c r="I61" s="194"/>
      <c r="J61" s="194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93"/>
      <c r="E62" s="194"/>
      <c r="F62" s="194"/>
      <c r="G62" s="162">
        <f t="shared" si="4"/>
        <v>0</v>
      </c>
      <c r="H62" s="195"/>
      <c r="I62" s="194"/>
      <c r="J62" s="194"/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90"/>
      <c r="E63" s="191"/>
      <c r="F63" s="191"/>
      <c r="G63" s="157">
        <f t="shared" si="4"/>
        <v>0</v>
      </c>
      <c r="H63" s="192"/>
      <c r="I63" s="191"/>
      <c r="J63" s="191"/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/>
      <c r="E64" s="144"/>
      <c r="F64" s="144"/>
      <c r="G64" s="156">
        <f t="shared" si="4"/>
        <v>0</v>
      </c>
      <c r="H64" s="145"/>
      <c r="I64" s="144"/>
      <c r="J64" s="144"/>
      <c r="K64" s="161">
        <f t="shared" si="0"/>
        <v>0</v>
      </c>
      <c r="L64" s="168">
        <f t="shared" si="1"/>
        <v>0</v>
      </c>
      <c r="M64" s="169">
        <f t="shared" si="1"/>
        <v>0</v>
      </c>
      <c r="N64" s="169">
        <f t="shared" si="1"/>
        <v>0</v>
      </c>
      <c r="O64" s="170">
        <f t="shared" si="2"/>
        <v>0</v>
      </c>
      <c r="P64" s="147"/>
      <c r="Q64" s="33">
        <f>L64/V5</f>
        <v>0</v>
      </c>
      <c r="R64" s="33">
        <f>M64/W5</f>
        <v>0</v>
      </c>
      <c r="S64" s="33">
        <f>N64/X5</f>
        <v>0</v>
      </c>
      <c r="T64" s="33">
        <f>O64/Y5</f>
        <v>0</v>
      </c>
      <c r="U64" s="34" t="e">
        <f t="shared" si="3"/>
        <v>#DIV/0!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93"/>
      <c r="E65" s="194"/>
      <c r="F65" s="194"/>
      <c r="G65" s="162">
        <f t="shared" si="4"/>
        <v>0</v>
      </c>
      <c r="H65" s="195"/>
      <c r="I65" s="194"/>
      <c r="J65" s="194"/>
      <c r="K65" s="163">
        <f t="shared" si="0"/>
        <v>0</v>
      </c>
      <c r="L65" s="164">
        <f t="shared" si="1"/>
        <v>0</v>
      </c>
      <c r="M65" s="165">
        <f t="shared" si="1"/>
        <v>0</v>
      </c>
      <c r="N65" s="165">
        <f t="shared" si="1"/>
        <v>0</v>
      </c>
      <c r="O65" s="162">
        <f t="shared" si="2"/>
        <v>0</v>
      </c>
      <c r="P65" s="149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93"/>
      <c r="E66" s="194"/>
      <c r="F66" s="194"/>
      <c r="G66" s="162">
        <f t="shared" si="4"/>
        <v>0</v>
      </c>
      <c r="H66" s="195"/>
      <c r="I66" s="194"/>
      <c r="J66" s="194"/>
      <c r="K66" s="163">
        <f t="shared" si="0"/>
        <v>0</v>
      </c>
      <c r="L66" s="164">
        <f t="shared" si="1"/>
        <v>0</v>
      </c>
      <c r="M66" s="165">
        <f t="shared" si="1"/>
        <v>0</v>
      </c>
      <c r="N66" s="165">
        <f t="shared" si="1"/>
        <v>0</v>
      </c>
      <c r="O66" s="162">
        <f t="shared" si="2"/>
        <v>0</v>
      </c>
      <c r="P66" s="149"/>
      <c r="Q66" s="33">
        <f>L66/V5</f>
        <v>0</v>
      </c>
      <c r="R66" s="33">
        <f>M66/W5</f>
        <v>0</v>
      </c>
      <c r="S66" s="33">
        <f>N66/X5</f>
        <v>0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93"/>
      <c r="E67" s="194"/>
      <c r="F67" s="194"/>
      <c r="G67" s="162">
        <f t="shared" si="4"/>
        <v>0</v>
      </c>
      <c r="H67" s="195"/>
      <c r="I67" s="194"/>
      <c r="J67" s="194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90"/>
      <c r="E68" s="191"/>
      <c r="F68" s="191"/>
      <c r="G68" s="157">
        <f t="shared" si="4"/>
        <v>0</v>
      </c>
      <c r="H68" s="192"/>
      <c r="I68" s="191"/>
      <c r="J68" s="191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/>
      <c r="E69" s="144">
        <v>1</v>
      </c>
      <c r="F69" s="144"/>
      <c r="G69" s="156">
        <f t="shared" si="4"/>
        <v>1</v>
      </c>
      <c r="H69" s="145">
        <v>2</v>
      </c>
      <c r="I69" s="144">
        <v>2</v>
      </c>
      <c r="J69" s="144">
        <v>1</v>
      </c>
      <c r="K69" s="161">
        <f t="shared" si="0"/>
        <v>5</v>
      </c>
      <c r="L69" s="154">
        <f t="shared" si="1"/>
        <v>2</v>
      </c>
      <c r="M69" s="155">
        <f t="shared" si="1"/>
        <v>3</v>
      </c>
      <c r="N69" s="155">
        <f t="shared" si="1"/>
        <v>1</v>
      </c>
      <c r="O69" s="156">
        <f t="shared" si="2"/>
        <v>6</v>
      </c>
      <c r="P69" s="147">
        <v>6</v>
      </c>
      <c r="Q69" s="33">
        <f>L69/V5</f>
        <v>3.3898305084745762E-3</v>
      </c>
      <c r="R69" s="33">
        <f>M69/W5</f>
        <v>3.90625E-3</v>
      </c>
      <c r="S69" s="33">
        <f>N69/X5</f>
        <v>1.148105625717566E-3</v>
      </c>
      <c r="T69" s="33">
        <f>O69/Y5</f>
        <v>2.6917900403768506E-3</v>
      </c>
      <c r="U69" s="34">
        <f t="shared" si="3"/>
        <v>1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93"/>
      <c r="E70" s="194"/>
      <c r="F70" s="194"/>
      <c r="G70" s="162">
        <f t="shared" si="4"/>
        <v>0</v>
      </c>
      <c r="H70" s="195"/>
      <c r="I70" s="194"/>
      <c r="J70" s="194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93"/>
      <c r="E71" s="194"/>
      <c r="F71" s="194"/>
      <c r="G71" s="162">
        <f t="shared" si="4"/>
        <v>0</v>
      </c>
      <c r="H71" s="195">
        <v>2</v>
      </c>
      <c r="I71" s="194">
        <v>2</v>
      </c>
      <c r="J71" s="194">
        <v>1</v>
      </c>
      <c r="K71" s="163">
        <f t="shared" si="0"/>
        <v>5</v>
      </c>
      <c r="L71" s="164">
        <f t="shared" si="5"/>
        <v>2</v>
      </c>
      <c r="M71" s="165">
        <f t="shared" si="5"/>
        <v>2</v>
      </c>
      <c r="N71" s="165">
        <f t="shared" si="5"/>
        <v>1</v>
      </c>
      <c r="O71" s="162">
        <f t="shared" si="2"/>
        <v>5</v>
      </c>
      <c r="P71" s="149">
        <v>5</v>
      </c>
      <c r="Q71" s="33">
        <f>L71/V5</f>
        <v>3.3898305084745762E-3</v>
      </c>
      <c r="R71" s="33">
        <f>M71/W5</f>
        <v>2.6041666666666665E-3</v>
      </c>
      <c r="S71" s="33">
        <f>N71/X5</f>
        <v>1.148105625717566E-3</v>
      </c>
      <c r="T71" s="33">
        <f>O71/Y5</f>
        <v>2.2431583669807087E-3</v>
      </c>
      <c r="U71" s="34">
        <f t="shared" si="3"/>
        <v>1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90"/>
      <c r="E72" s="191"/>
      <c r="F72" s="191"/>
      <c r="G72" s="173">
        <f t="shared" si="4"/>
        <v>0</v>
      </c>
      <c r="H72" s="192"/>
      <c r="I72" s="191"/>
      <c r="J72" s="191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/>
      <c r="E73" s="179">
        <v>1</v>
      </c>
      <c r="F73" s="179"/>
      <c r="G73" s="180">
        <f>D73+E73+F73</f>
        <v>1</v>
      </c>
      <c r="H73" s="304"/>
      <c r="I73" s="305">
        <v>1</v>
      </c>
      <c r="J73" s="305"/>
      <c r="K73" s="184">
        <f>H73+I73+J73</f>
        <v>1</v>
      </c>
      <c r="L73" s="182">
        <f t="shared" si="5"/>
        <v>0</v>
      </c>
      <c r="M73" s="181">
        <f t="shared" si="5"/>
        <v>2</v>
      </c>
      <c r="N73" s="181">
        <f t="shared" si="5"/>
        <v>0</v>
      </c>
      <c r="O73" s="180">
        <f>L73+M73+N73</f>
        <v>2</v>
      </c>
      <c r="P73" s="151"/>
      <c r="Q73" s="33">
        <f>L73/V5</f>
        <v>0</v>
      </c>
      <c r="R73" s="33">
        <f>M73/W5</f>
        <v>2.6041666666666665E-3</v>
      </c>
      <c r="S73" s="33">
        <f>N73/X5</f>
        <v>0</v>
      </c>
      <c r="T73" s="33">
        <f>O73/Y5</f>
        <v>8.9726334679228351E-4</v>
      </c>
      <c r="U73" s="34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8</v>
      </c>
      <c r="E74" s="117">
        <f t="shared" si="6"/>
        <v>52</v>
      </c>
      <c r="F74" s="117">
        <f t="shared" si="6"/>
        <v>37</v>
      </c>
      <c r="G74" s="118">
        <f t="shared" si="6"/>
        <v>97</v>
      </c>
      <c r="H74" s="119">
        <f t="shared" si="6"/>
        <v>12</v>
      </c>
      <c r="I74" s="117">
        <f t="shared" si="6"/>
        <v>89</v>
      </c>
      <c r="J74" s="117">
        <f t="shared" si="6"/>
        <v>119</v>
      </c>
      <c r="K74" s="120">
        <f t="shared" si="6"/>
        <v>220</v>
      </c>
      <c r="L74" s="121">
        <f t="shared" si="6"/>
        <v>20</v>
      </c>
      <c r="M74" s="122">
        <f t="shared" si="6"/>
        <v>141</v>
      </c>
      <c r="N74" s="122">
        <f t="shared" si="6"/>
        <v>156</v>
      </c>
      <c r="O74" s="123">
        <f t="shared" si="6"/>
        <v>317</v>
      </c>
      <c r="P74" s="124">
        <f t="shared" si="6"/>
        <v>227</v>
      </c>
      <c r="Q74" s="33">
        <f>L74/V5</f>
        <v>3.3898305084745763E-2</v>
      </c>
      <c r="R74" s="33">
        <f>M74/W5</f>
        <v>0.18359375</v>
      </c>
      <c r="S74" s="33">
        <f>N74/X5</f>
        <v>0.17910447761194029</v>
      </c>
      <c r="T74" s="33">
        <f>O74/Y5</f>
        <v>0.14221624046657694</v>
      </c>
      <c r="U74" s="34">
        <f>P74/O74</f>
        <v>0.71608832807570977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[1]Светлогорск!$E$7</f>
        <v>229</v>
      </c>
      <c r="W5" s="6">
        <f>[1]Светлогорск!$E$8</f>
        <v>336</v>
      </c>
      <c r="X5" s="6">
        <f>[1]Светлогорск!$E$9</f>
        <v>370</v>
      </c>
      <c r="Y5" s="6">
        <f>SUM(V5:X5)</f>
        <v>935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25"/>
      <c r="E8" s="126"/>
      <c r="F8" s="126"/>
      <c r="G8" s="157">
        <f>D8+E8+F8</f>
        <v>0</v>
      </c>
      <c r="H8" s="127"/>
      <c r="I8" s="126"/>
      <c r="J8" s="126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/>
      <c r="G9" s="156">
        <f t="shared" ref="G9:G72" si="4">D9+E9+F9</f>
        <v>0</v>
      </c>
      <c r="H9" s="145"/>
      <c r="I9" s="144"/>
      <c r="J9" s="144"/>
      <c r="K9" s="161">
        <f t="shared" si="0"/>
        <v>0</v>
      </c>
      <c r="L9" s="154">
        <f t="shared" si="1"/>
        <v>0</v>
      </c>
      <c r="M9" s="155">
        <f t="shared" si="1"/>
        <v>0</v>
      </c>
      <c r="N9" s="155">
        <f t="shared" si="1"/>
        <v>0</v>
      </c>
      <c r="O9" s="156">
        <f t="shared" si="2"/>
        <v>0</v>
      </c>
      <c r="P9" s="147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28"/>
      <c r="E10" s="129"/>
      <c r="F10" s="129"/>
      <c r="G10" s="162">
        <f t="shared" si="4"/>
        <v>0</v>
      </c>
      <c r="H10" s="130"/>
      <c r="I10" s="129"/>
      <c r="J10" s="129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28"/>
      <c r="E11" s="129"/>
      <c r="F11" s="129"/>
      <c r="G11" s="162">
        <f t="shared" si="4"/>
        <v>0</v>
      </c>
      <c r="H11" s="130"/>
      <c r="I11" s="129"/>
      <c r="J11" s="129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28"/>
      <c r="E12" s="129"/>
      <c r="F12" s="129"/>
      <c r="G12" s="162">
        <f t="shared" si="4"/>
        <v>0</v>
      </c>
      <c r="H12" s="130"/>
      <c r="I12" s="129"/>
      <c r="J12" s="129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28"/>
      <c r="E13" s="129"/>
      <c r="F13" s="129"/>
      <c r="G13" s="162">
        <f t="shared" si="4"/>
        <v>0</v>
      </c>
      <c r="H13" s="130"/>
      <c r="I13" s="129"/>
      <c r="J13" s="129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28"/>
      <c r="E14" s="129"/>
      <c r="F14" s="129"/>
      <c r="G14" s="162">
        <f t="shared" si="4"/>
        <v>0</v>
      </c>
      <c r="H14" s="130"/>
      <c r="I14" s="129"/>
      <c r="J14" s="129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28"/>
      <c r="E15" s="129"/>
      <c r="F15" s="129"/>
      <c r="G15" s="162">
        <f t="shared" si="4"/>
        <v>0</v>
      </c>
      <c r="H15" s="130"/>
      <c r="I15" s="129"/>
      <c r="J15" s="129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28"/>
      <c r="E16" s="129"/>
      <c r="F16" s="129"/>
      <c r="G16" s="162">
        <f t="shared" si="4"/>
        <v>0</v>
      </c>
      <c r="H16" s="130"/>
      <c r="I16" s="129"/>
      <c r="J16" s="129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28"/>
      <c r="E17" s="129"/>
      <c r="F17" s="129"/>
      <c r="G17" s="162">
        <f t="shared" si="4"/>
        <v>0</v>
      </c>
      <c r="H17" s="130"/>
      <c r="I17" s="129"/>
      <c r="J17" s="129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28"/>
      <c r="E18" s="129"/>
      <c r="F18" s="129"/>
      <c r="G18" s="162">
        <f t="shared" si="4"/>
        <v>0</v>
      </c>
      <c r="H18" s="130"/>
      <c r="I18" s="129"/>
      <c r="J18" s="129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28"/>
      <c r="E19" s="129"/>
      <c r="F19" s="129"/>
      <c r="G19" s="162">
        <f t="shared" si="4"/>
        <v>0</v>
      </c>
      <c r="H19" s="130"/>
      <c r="I19" s="129"/>
      <c r="J19" s="129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28"/>
      <c r="E20" s="129"/>
      <c r="F20" s="129"/>
      <c r="G20" s="162">
        <f t="shared" si="4"/>
        <v>0</v>
      </c>
      <c r="H20" s="130"/>
      <c r="I20" s="129"/>
      <c r="J20" s="129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28"/>
      <c r="E21" s="129"/>
      <c r="F21" s="129"/>
      <c r="G21" s="162">
        <f t="shared" si="4"/>
        <v>0</v>
      </c>
      <c r="H21" s="130"/>
      <c r="I21" s="129"/>
      <c r="J21" s="129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28"/>
      <c r="E22" s="129"/>
      <c r="F22" s="129"/>
      <c r="G22" s="162">
        <f t="shared" si="4"/>
        <v>0</v>
      </c>
      <c r="H22" s="130"/>
      <c r="I22" s="129"/>
      <c r="J22" s="129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28"/>
      <c r="E23" s="129"/>
      <c r="F23" s="129"/>
      <c r="G23" s="162">
        <f t="shared" si="4"/>
        <v>0</v>
      </c>
      <c r="H23" s="130"/>
      <c r="I23" s="129"/>
      <c r="J23" s="129"/>
      <c r="K23" s="163">
        <f t="shared" si="0"/>
        <v>0</v>
      </c>
      <c r="L23" s="164">
        <f t="shared" si="1"/>
        <v>0</v>
      </c>
      <c r="M23" s="165">
        <f t="shared" si="1"/>
        <v>0</v>
      </c>
      <c r="N23" s="165">
        <f t="shared" si="1"/>
        <v>0</v>
      </c>
      <c r="O23" s="162">
        <f t="shared" si="2"/>
        <v>0</v>
      </c>
      <c r="P23" s="149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28"/>
      <c r="E24" s="129"/>
      <c r="F24" s="129"/>
      <c r="G24" s="162">
        <f t="shared" si="4"/>
        <v>0</v>
      </c>
      <c r="H24" s="130"/>
      <c r="I24" s="129"/>
      <c r="J24" s="129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28"/>
      <c r="E25" s="129"/>
      <c r="F25" s="129"/>
      <c r="G25" s="162">
        <f t="shared" si="4"/>
        <v>0</v>
      </c>
      <c r="H25" s="130"/>
      <c r="I25" s="129"/>
      <c r="J25" s="129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28"/>
      <c r="E26" s="129"/>
      <c r="F26" s="129"/>
      <c r="G26" s="162">
        <f t="shared" si="4"/>
        <v>0</v>
      </c>
      <c r="H26" s="130"/>
      <c r="I26" s="129"/>
      <c r="J26" s="129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28"/>
      <c r="E27" s="129"/>
      <c r="F27" s="129"/>
      <c r="G27" s="162">
        <f t="shared" si="4"/>
        <v>0</v>
      </c>
      <c r="H27" s="130"/>
      <c r="I27" s="129"/>
      <c r="J27" s="129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28"/>
      <c r="E28" s="129"/>
      <c r="F28" s="129"/>
      <c r="G28" s="162">
        <f t="shared" si="4"/>
        <v>0</v>
      </c>
      <c r="H28" s="130"/>
      <c r="I28" s="129"/>
      <c r="J28" s="129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28"/>
      <c r="E29" s="129"/>
      <c r="F29" s="129"/>
      <c r="G29" s="162">
        <f t="shared" si="4"/>
        <v>0</v>
      </c>
      <c r="H29" s="130"/>
      <c r="I29" s="129"/>
      <c r="J29" s="129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28"/>
      <c r="E30" s="129"/>
      <c r="F30" s="129"/>
      <c r="G30" s="162">
        <f t="shared" si="4"/>
        <v>0</v>
      </c>
      <c r="H30" s="130"/>
      <c r="I30" s="129"/>
      <c r="J30" s="129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28"/>
      <c r="E31" s="129"/>
      <c r="F31" s="129"/>
      <c r="G31" s="162">
        <f t="shared" si="4"/>
        <v>0</v>
      </c>
      <c r="H31" s="130"/>
      <c r="I31" s="129"/>
      <c r="J31" s="129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28"/>
      <c r="E32" s="129"/>
      <c r="F32" s="129"/>
      <c r="G32" s="162">
        <f t="shared" si="4"/>
        <v>0</v>
      </c>
      <c r="H32" s="130"/>
      <c r="I32" s="129"/>
      <c r="J32" s="129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28"/>
      <c r="E33" s="129"/>
      <c r="F33" s="129"/>
      <c r="G33" s="162">
        <f t="shared" si="4"/>
        <v>0</v>
      </c>
      <c r="H33" s="130"/>
      <c r="I33" s="129"/>
      <c r="J33" s="129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25"/>
      <c r="E34" s="126"/>
      <c r="F34" s="126"/>
      <c r="G34" s="157">
        <f t="shared" si="4"/>
        <v>0</v>
      </c>
      <c r="H34" s="127"/>
      <c r="I34" s="126"/>
      <c r="J34" s="126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/>
      <c r="G35" s="156">
        <f t="shared" si="4"/>
        <v>0</v>
      </c>
      <c r="H35" s="145"/>
      <c r="I35" s="144"/>
      <c r="J35" s="144"/>
      <c r="K35" s="161">
        <f t="shared" si="0"/>
        <v>0</v>
      </c>
      <c r="L35" s="168">
        <f t="shared" si="1"/>
        <v>0</v>
      </c>
      <c r="M35" s="169">
        <f t="shared" si="1"/>
        <v>0</v>
      </c>
      <c r="N35" s="169">
        <f t="shared" si="1"/>
        <v>0</v>
      </c>
      <c r="O35" s="170">
        <f t="shared" si="2"/>
        <v>0</v>
      </c>
      <c r="P35" s="147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25"/>
      <c r="E36" s="126"/>
      <c r="F36" s="126"/>
      <c r="G36" s="157">
        <f t="shared" si="4"/>
        <v>0</v>
      </c>
      <c r="H36" s="127"/>
      <c r="I36" s="126"/>
      <c r="J36" s="126"/>
      <c r="K36" s="158">
        <f t="shared" si="0"/>
        <v>0</v>
      </c>
      <c r="L36" s="159">
        <f t="shared" si="1"/>
        <v>0</v>
      </c>
      <c r="M36" s="160">
        <f t="shared" si="1"/>
        <v>0</v>
      </c>
      <c r="N36" s="160">
        <f t="shared" si="1"/>
        <v>0</v>
      </c>
      <c r="O36" s="157">
        <f t="shared" si="2"/>
        <v>0</v>
      </c>
      <c r="P36" s="148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/>
      <c r="E37" s="144">
        <v>3</v>
      </c>
      <c r="F37" s="144"/>
      <c r="G37" s="156">
        <f t="shared" si="4"/>
        <v>3</v>
      </c>
      <c r="H37" s="145"/>
      <c r="I37" s="144">
        <v>3</v>
      </c>
      <c r="J37" s="144">
        <v>1</v>
      </c>
      <c r="K37" s="161">
        <f t="shared" si="0"/>
        <v>4</v>
      </c>
      <c r="L37" s="168">
        <f t="shared" si="1"/>
        <v>0</v>
      </c>
      <c r="M37" s="169">
        <f t="shared" si="1"/>
        <v>6</v>
      </c>
      <c r="N37" s="169">
        <f t="shared" si="1"/>
        <v>1</v>
      </c>
      <c r="O37" s="170">
        <f t="shared" si="2"/>
        <v>7</v>
      </c>
      <c r="P37" s="147">
        <v>5</v>
      </c>
      <c r="Q37" s="33">
        <f>L37/V5</f>
        <v>0</v>
      </c>
      <c r="R37" s="33">
        <f>M37/W5</f>
        <v>1.7857142857142856E-2</v>
      </c>
      <c r="S37" s="33">
        <f>N37/X5</f>
        <v>2.7027027027027029E-3</v>
      </c>
      <c r="T37" s="33">
        <f>O37/Y5</f>
        <v>7.4866310160427805E-3</v>
      </c>
      <c r="U37" s="34">
        <f t="shared" si="3"/>
        <v>0.7142857142857143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28"/>
      <c r="E38" s="129"/>
      <c r="F38" s="129"/>
      <c r="G38" s="162">
        <f t="shared" si="4"/>
        <v>0</v>
      </c>
      <c r="H38" s="130"/>
      <c r="I38" s="129"/>
      <c r="J38" s="129">
        <v>1</v>
      </c>
      <c r="K38" s="163">
        <f t="shared" si="0"/>
        <v>1</v>
      </c>
      <c r="L38" s="164">
        <f t="shared" si="1"/>
        <v>0</v>
      </c>
      <c r="M38" s="165">
        <f t="shared" si="1"/>
        <v>0</v>
      </c>
      <c r="N38" s="165">
        <f t="shared" si="1"/>
        <v>1</v>
      </c>
      <c r="O38" s="162">
        <f t="shared" si="2"/>
        <v>1</v>
      </c>
      <c r="P38" s="149">
        <v>1</v>
      </c>
      <c r="Q38" s="33">
        <f>L38/V5</f>
        <v>0</v>
      </c>
      <c r="R38" s="33">
        <f>M38/W5</f>
        <v>0</v>
      </c>
      <c r="S38" s="33">
        <f>N38/X5</f>
        <v>2.7027027027027029E-3</v>
      </c>
      <c r="T38" s="33">
        <f>O38/Y5</f>
        <v>1.0695187165775401E-3</v>
      </c>
      <c r="U38" s="34">
        <f t="shared" si="3"/>
        <v>1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28"/>
      <c r="E39" s="129"/>
      <c r="F39" s="129"/>
      <c r="G39" s="162">
        <f t="shared" si="4"/>
        <v>0</v>
      </c>
      <c r="H39" s="130"/>
      <c r="I39" s="129"/>
      <c r="J39" s="129"/>
      <c r="K39" s="163">
        <f t="shared" si="0"/>
        <v>0</v>
      </c>
      <c r="L39" s="164">
        <f t="shared" si="1"/>
        <v>0</v>
      </c>
      <c r="M39" s="165">
        <f t="shared" si="1"/>
        <v>0</v>
      </c>
      <c r="N39" s="165">
        <f t="shared" si="1"/>
        <v>0</v>
      </c>
      <c r="O39" s="162">
        <f t="shared" si="2"/>
        <v>0</v>
      </c>
      <c r="P39" s="149"/>
      <c r="Q39" s="33">
        <f>L39/V5</f>
        <v>0</v>
      </c>
      <c r="R39" s="33">
        <f>M39/W5</f>
        <v>0</v>
      </c>
      <c r="S39" s="33">
        <f>N39/X5</f>
        <v>0</v>
      </c>
      <c r="T39" s="33">
        <f>O39/Y5</f>
        <v>0</v>
      </c>
      <c r="U39" s="34" t="e">
        <f t="shared" si="3"/>
        <v>#DIV/0!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25"/>
      <c r="E40" s="126">
        <v>4</v>
      </c>
      <c r="F40" s="126"/>
      <c r="G40" s="157">
        <f t="shared" si="4"/>
        <v>4</v>
      </c>
      <c r="H40" s="127"/>
      <c r="I40" s="126"/>
      <c r="J40" s="126"/>
      <c r="K40" s="158">
        <f t="shared" si="0"/>
        <v>0</v>
      </c>
      <c r="L40" s="159">
        <f t="shared" si="1"/>
        <v>0</v>
      </c>
      <c r="M40" s="160">
        <f t="shared" si="1"/>
        <v>4</v>
      </c>
      <c r="N40" s="160">
        <f t="shared" si="1"/>
        <v>0</v>
      </c>
      <c r="O40" s="157">
        <f t="shared" si="2"/>
        <v>4</v>
      </c>
      <c r="P40" s="148">
        <v>4</v>
      </c>
      <c r="Q40" s="33">
        <f>L40/V5</f>
        <v>0</v>
      </c>
      <c r="R40" s="33">
        <f>M40/W5</f>
        <v>1.1904761904761904E-2</v>
      </c>
      <c r="S40" s="33">
        <f>N40/X5</f>
        <v>0</v>
      </c>
      <c r="T40" s="33">
        <f>O40/Y5</f>
        <v>4.2780748663101605E-3</v>
      </c>
      <c r="U40" s="34">
        <f t="shared" si="3"/>
        <v>1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/>
      <c r="F41" s="144"/>
      <c r="G41" s="156">
        <f t="shared" si="4"/>
        <v>0</v>
      </c>
      <c r="H41" s="145"/>
      <c r="I41" s="144"/>
      <c r="J41" s="144"/>
      <c r="K41" s="161">
        <f t="shared" si="0"/>
        <v>0</v>
      </c>
      <c r="L41" s="168">
        <f t="shared" si="1"/>
        <v>0</v>
      </c>
      <c r="M41" s="169">
        <f t="shared" si="1"/>
        <v>0</v>
      </c>
      <c r="N41" s="169">
        <f t="shared" si="1"/>
        <v>0</v>
      </c>
      <c r="O41" s="170">
        <f t="shared" si="2"/>
        <v>0</v>
      </c>
      <c r="P41" s="147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25"/>
      <c r="E42" s="126"/>
      <c r="F42" s="126"/>
      <c r="G42" s="157">
        <f t="shared" si="4"/>
        <v>0</v>
      </c>
      <c r="H42" s="127"/>
      <c r="I42" s="126"/>
      <c r="J42" s="126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28"/>
      <c r="E44" s="129"/>
      <c r="F44" s="129"/>
      <c r="G44" s="162">
        <f t="shared" si="4"/>
        <v>0</v>
      </c>
      <c r="H44" s="130"/>
      <c r="I44" s="129"/>
      <c r="J44" s="129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28"/>
      <c r="E45" s="129"/>
      <c r="F45" s="129"/>
      <c r="G45" s="162">
        <f t="shared" si="4"/>
        <v>0</v>
      </c>
      <c r="H45" s="130"/>
      <c r="I45" s="129"/>
      <c r="J45" s="129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25"/>
      <c r="E46" s="126"/>
      <c r="F46" s="126"/>
      <c r="G46" s="157">
        <f t="shared" si="4"/>
        <v>0</v>
      </c>
      <c r="H46" s="127"/>
      <c r="I46" s="126"/>
      <c r="J46" s="126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/>
      <c r="E47" s="144">
        <v>2</v>
      </c>
      <c r="F47" s="144">
        <v>1</v>
      </c>
      <c r="G47" s="156">
        <f t="shared" si="4"/>
        <v>3</v>
      </c>
      <c r="H47" s="145"/>
      <c r="I47" s="144">
        <v>2</v>
      </c>
      <c r="J47" s="144">
        <v>1</v>
      </c>
      <c r="K47" s="161">
        <f t="shared" si="0"/>
        <v>3</v>
      </c>
      <c r="L47" s="168">
        <f t="shared" si="1"/>
        <v>0</v>
      </c>
      <c r="M47" s="169">
        <f t="shared" si="1"/>
        <v>4</v>
      </c>
      <c r="N47" s="169">
        <f t="shared" si="1"/>
        <v>2</v>
      </c>
      <c r="O47" s="170">
        <f t="shared" si="2"/>
        <v>6</v>
      </c>
      <c r="P47" s="147">
        <v>6</v>
      </c>
      <c r="Q47" s="33">
        <f>L47/V5</f>
        <v>0</v>
      </c>
      <c r="R47" s="33">
        <f>M47/W5</f>
        <v>1.1904761904761904E-2</v>
      </c>
      <c r="S47" s="33">
        <f>N47/X5</f>
        <v>5.4054054054054057E-3</v>
      </c>
      <c r="T47" s="33">
        <f>O47/Y5</f>
        <v>6.4171122994652408E-3</v>
      </c>
      <c r="U47" s="34">
        <f t="shared" si="3"/>
        <v>1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28"/>
      <c r="E48" s="129">
        <v>2</v>
      </c>
      <c r="F48" s="129">
        <v>1</v>
      </c>
      <c r="G48" s="162">
        <f t="shared" si="4"/>
        <v>3</v>
      </c>
      <c r="H48" s="130"/>
      <c r="I48" s="129">
        <v>2</v>
      </c>
      <c r="J48" s="129">
        <v>1</v>
      </c>
      <c r="K48" s="163">
        <f t="shared" si="0"/>
        <v>3</v>
      </c>
      <c r="L48" s="164">
        <f t="shared" si="1"/>
        <v>0</v>
      </c>
      <c r="M48" s="165">
        <f t="shared" si="1"/>
        <v>4</v>
      </c>
      <c r="N48" s="165">
        <f t="shared" si="1"/>
        <v>2</v>
      </c>
      <c r="O48" s="162">
        <f t="shared" si="2"/>
        <v>6</v>
      </c>
      <c r="P48" s="149">
        <v>6</v>
      </c>
      <c r="Q48" s="33">
        <f>L48/V5</f>
        <v>0</v>
      </c>
      <c r="R48" s="33">
        <f>M48/W5</f>
        <v>1.1904761904761904E-2</v>
      </c>
      <c r="S48" s="33">
        <f>N48/X5</f>
        <v>5.4054054054054057E-3</v>
      </c>
      <c r="T48" s="33">
        <f>O48/Y5</f>
        <v>6.4171122994652408E-3</v>
      </c>
      <c r="U48" s="34">
        <f t="shared" si="3"/>
        <v>1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28"/>
      <c r="E49" s="129"/>
      <c r="F49" s="129"/>
      <c r="G49" s="162">
        <f t="shared" si="4"/>
        <v>0</v>
      </c>
      <c r="H49" s="130"/>
      <c r="I49" s="129"/>
      <c r="J49" s="129"/>
      <c r="K49" s="163">
        <f t="shared" si="0"/>
        <v>0</v>
      </c>
      <c r="L49" s="164">
        <f t="shared" si="1"/>
        <v>0</v>
      </c>
      <c r="M49" s="165">
        <f t="shared" si="1"/>
        <v>0</v>
      </c>
      <c r="N49" s="165">
        <f t="shared" si="1"/>
        <v>0</v>
      </c>
      <c r="O49" s="162">
        <f t="shared" si="2"/>
        <v>0</v>
      </c>
      <c r="P49" s="149"/>
      <c r="Q49" s="33">
        <f>L49/V5</f>
        <v>0</v>
      </c>
      <c r="R49" s="33">
        <f>M49/W5</f>
        <v>0</v>
      </c>
      <c r="S49" s="33">
        <f>N49/X5</f>
        <v>0</v>
      </c>
      <c r="T49" s="33">
        <f>O49/Y5</f>
        <v>0</v>
      </c>
      <c r="U49" s="34" t="e">
        <f t="shared" si="3"/>
        <v>#DIV/0!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28"/>
      <c r="E50" s="129"/>
      <c r="F50" s="129"/>
      <c r="G50" s="162">
        <f t="shared" si="4"/>
        <v>0</v>
      </c>
      <c r="H50" s="130"/>
      <c r="I50" s="129"/>
      <c r="J50" s="129"/>
      <c r="K50" s="163">
        <f t="shared" si="0"/>
        <v>0</v>
      </c>
      <c r="L50" s="164">
        <f t="shared" si="1"/>
        <v>0</v>
      </c>
      <c r="M50" s="165">
        <f t="shared" si="1"/>
        <v>0</v>
      </c>
      <c r="N50" s="165">
        <f t="shared" si="1"/>
        <v>0</v>
      </c>
      <c r="O50" s="162">
        <f t="shared" si="2"/>
        <v>0</v>
      </c>
      <c r="P50" s="149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28"/>
      <c r="E51" s="129"/>
      <c r="F51" s="129"/>
      <c r="G51" s="162">
        <f t="shared" si="4"/>
        <v>0</v>
      </c>
      <c r="H51" s="130"/>
      <c r="I51" s="129"/>
      <c r="J51" s="129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28"/>
      <c r="E52" s="129"/>
      <c r="F52" s="129"/>
      <c r="G52" s="162">
        <f t="shared" si="4"/>
        <v>0</v>
      </c>
      <c r="H52" s="130"/>
      <c r="I52" s="129"/>
      <c r="J52" s="129"/>
      <c r="K52" s="163">
        <f t="shared" si="0"/>
        <v>0</v>
      </c>
      <c r="L52" s="164">
        <f t="shared" si="1"/>
        <v>0</v>
      </c>
      <c r="M52" s="165">
        <f t="shared" si="1"/>
        <v>0</v>
      </c>
      <c r="N52" s="165">
        <f t="shared" si="1"/>
        <v>0</v>
      </c>
      <c r="O52" s="162">
        <f t="shared" si="2"/>
        <v>0</v>
      </c>
      <c r="P52" s="149"/>
      <c r="Q52" s="33">
        <f>L52/V5</f>
        <v>0</v>
      </c>
      <c r="R52" s="33">
        <f>M52/W5</f>
        <v>0</v>
      </c>
      <c r="S52" s="33">
        <f>N52/X5</f>
        <v>0</v>
      </c>
      <c r="T52" s="33">
        <f>O52/Y5</f>
        <v>0</v>
      </c>
      <c r="U52" s="34" t="e">
        <f t="shared" si="3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28"/>
      <c r="E53" s="129"/>
      <c r="F53" s="129"/>
      <c r="G53" s="162">
        <f t="shared" si="4"/>
        <v>0</v>
      </c>
      <c r="H53" s="130"/>
      <c r="I53" s="129"/>
      <c r="J53" s="129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28"/>
      <c r="E54" s="129"/>
      <c r="F54" s="129"/>
      <c r="G54" s="162">
        <f t="shared" si="4"/>
        <v>0</v>
      </c>
      <c r="H54" s="130"/>
      <c r="I54" s="129"/>
      <c r="J54" s="129"/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9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28"/>
      <c r="E55" s="129"/>
      <c r="F55" s="129"/>
      <c r="G55" s="162">
        <f t="shared" si="4"/>
        <v>0</v>
      </c>
      <c r="H55" s="130"/>
      <c r="I55" s="129"/>
      <c r="J55" s="129"/>
      <c r="K55" s="163">
        <f t="shared" si="0"/>
        <v>0</v>
      </c>
      <c r="L55" s="164">
        <f t="shared" si="1"/>
        <v>0</v>
      </c>
      <c r="M55" s="165">
        <f t="shared" si="1"/>
        <v>0</v>
      </c>
      <c r="N55" s="165">
        <f t="shared" si="1"/>
        <v>0</v>
      </c>
      <c r="O55" s="162">
        <f t="shared" si="2"/>
        <v>0</v>
      </c>
      <c r="P55" s="149"/>
      <c r="Q55" s="33">
        <f>L55/V5</f>
        <v>0</v>
      </c>
      <c r="R55" s="33">
        <f>M55/W5</f>
        <v>0</v>
      </c>
      <c r="S55" s="33">
        <f>N55/X5</f>
        <v>0</v>
      </c>
      <c r="T55" s="33">
        <f>O55/Y5</f>
        <v>0</v>
      </c>
      <c r="U55" s="34" t="e">
        <f t="shared" si="3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28"/>
      <c r="E56" s="129"/>
      <c r="F56" s="129"/>
      <c r="G56" s="162">
        <f t="shared" si="4"/>
        <v>0</v>
      </c>
      <c r="H56" s="130"/>
      <c r="I56" s="129"/>
      <c r="J56" s="129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28"/>
      <c r="E57" s="129"/>
      <c r="F57" s="129"/>
      <c r="G57" s="162">
        <f t="shared" si="4"/>
        <v>0</v>
      </c>
      <c r="H57" s="130"/>
      <c r="I57" s="129"/>
      <c r="J57" s="129"/>
      <c r="K57" s="163">
        <f t="shared" si="0"/>
        <v>0</v>
      </c>
      <c r="L57" s="164">
        <f t="shared" si="1"/>
        <v>0</v>
      </c>
      <c r="M57" s="165">
        <f t="shared" si="1"/>
        <v>0</v>
      </c>
      <c r="N57" s="165">
        <f t="shared" si="1"/>
        <v>0</v>
      </c>
      <c r="O57" s="162">
        <f t="shared" si="2"/>
        <v>0</v>
      </c>
      <c r="P57" s="149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28"/>
      <c r="E58" s="129"/>
      <c r="F58" s="129"/>
      <c r="G58" s="162">
        <f t="shared" si="4"/>
        <v>0</v>
      </c>
      <c r="H58" s="130"/>
      <c r="I58" s="129"/>
      <c r="J58" s="129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25"/>
      <c r="E59" s="126"/>
      <c r="F59" s="126"/>
      <c r="G59" s="157">
        <f t="shared" si="4"/>
        <v>0</v>
      </c>
      <c r="H59" s="127"/>
      <c r="I59" s="126"/>
      <c r="J59" s="126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/>
      <c r="F60" s="144"/>
      <c r="G60" s="156">
        <f t="shared" si="4"/>
        <v>0</v>
      </c>
      <c r="H60" s="145"/>
      <c r="I60" s="144"/>
      <c r="J60" s="144"/>
      <c r="K60" s="161">
        <f t="shared" si="0"/>
        <v>0</v>
      </c>
      <c r="L60" s="168">
        <f t="shared" si="1"/>
        <v>0</v>
      </c>
      <c r="M60" s="169">
        <f t="shared" si="1"/>
        <v>0</v>
      </c>
      <c r="N60" s="169">
        <f t="shared" si="1"/>
        <v>0</v>
      </c>
      <c r="O60" s="170">
        <f t="shared" si="2"/>
        <v>0</v>
      </c>
      <c r="P60" s="147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28"/>
      <c r="E61" s="129"/>
      <c r="F61" s="129"/>
      <c r="G61" s="162">
        <f t="shared" si="4"/>
        <v>0</v>
      </c>
      <c r="H61" s="130"/>
      <c r="I61" s="129"/>
      <c r="J61" s="129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28"/>
      <c r="E62" s="129"/>
      <c r="F62" s="129"/>
      <c r="G62" s="162">
        <f t="shared" si="4"/>
        <v>0</v>
      </c>
      <c r="H62" s="130"/>
      <c r="I62" s="129"/>
      <c r="J62" s="129"/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25"/>
      <c r="E63" s="126"/>
      <c r="F63" s="126"/>
      <c r="G63" s="157">
        <f t="shared" si="4"/>
        <v>0</v>
      </c>
      <c r="H63" s="127"/>
      <c r="I63" s="126"/>
      <c r="J63" s="126"/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/>
      <c r="E64" s="144"/>
      <c r="F64" s="144"/>
      <c r="G64" s="156">
        <f t="shared" si="4"/>
        <v>0</v>
      </c>
      <c r="H64" s="145"/>
      <c r="I64" s="144"/>
      <c r="J64" s="144"/>
      <c r="K64" s="161">
        <f t="shared" si="0"/>
        <v>0</v>
      </c>
      <c r="L64" s="168">
        <f t="shared" si="1"/>
        <v>0</v>
      </c>
      <c r="M64" s="169">
        <f t="shared" si="1"/>
        <v>0</v>
      </c>
      <c r="N64" s="169">
        <f t="shared" si="1"/>
        <v>0</v>
      </c>
      <c r="O64" s="170">
        <f t="shared" si="2"/>
        <v>0</v>
      </c>
      <c r="P64" s="147"/>
      <c r="Q64" s="33">
        <f>L64/V5</f>
        <v>0</v>
      </c>
      <c r="R64" s="33">
        <f>M64/W5</f>
        <v>0</v>
      </c>
      <c r="S64" s="33">
        <f>N64/X5</f>
        <v>0</v>
      </c>
      <c r="T64" s="33">
        <f>O64/Y5</f>
        <v>0</v>
      </c>
      <c r="U64" s="34" t="e">
        <f t="shared" si="3"/>
        <v>#DIV/0!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28"/>
      <c r="E65" s="129"/>
      <c r="F65" s="129"/>
      <c r="G65" s="162">
        <f t="shared" si="4"/>
        <v>0</v>
      </c>
      <c r="H65" s="130"/>
      <c r="I65" s="129"/>
      <c r="J65" s="129"/>
      <c r="K65" s="163">
        <f t="shared" si="0"/>
        <v>0</v>
      </c>
      <c r="L65" s="164">
        <f t="shared" si="1"/>
        <v>0</v>
      </c>
      <c r="M65" s="165">
        <f t="shared" si="1"/>
        <v>0</v>
      </c>
      <c r="N65" s="165">
        <f t="shared" si="1"/>
        <v>0</v>
      </c>
      <c r="O65" s="162">
        <f t="shared" si="2"/>
        <v>0</v>
      </c>
      <c r="P65" s="149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28"/>
      <c r="E66" s="129"/>
      <c r="F66" s="129"/>
      <c r="G66" s="162">
        <f t="shared" si="4"/>
        <v>0</v>
      </c>
      <c r="H66" s="130"/>
      <c r="I66" s="129"/>
      <c r="J66" s="129"/>
      <c r="K66" s="163">
        <f t="shared" si="0"/>
        <v>0</v>
      </c>
      <c r="L66" s="164">
        <f t="shared" si="1"/>
        <v>0</v>
      </c>
      <c r="M66" s="165">
        <f t="shared" si="1"/>
        <v>0</v>
      </c>
      <c r="N66" s="165">
        <f t="shared" si="1"/>
        <v>0</v>
      </c>
      <c r="O66" s="162">
        <f t="shared" si="2"/>
        <v>0</v>
      </c>
      <c r="P66" s="149"/>
      <c r="Q66" s="33">
        <f>L66/V5</f>
        <v>0</v>
      </c>
      <c r="R66" s="33">
        <f>M66/W5</f>
        <v>0</v>
      </c>
      <c r="S66" s="33">
        <f>N66/X5</f>
        <v>0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28"/>
      <c r="E67" s="129"/>
      <c r="F67" s="129"/>
      <c r="G67" s="162">
        <f t="shared" si="4"/>
        <v>0</v>
      </c>
      <c r="H67" s="130"/>
      <c r="I67" s="129"/>
      <c r="J67" s="129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25"/>
      <c r="E68" s="126"/>
      <c r="F68" s="126"/>
      <c r="G68" s="157">
        <f t="shared" si="4"/>
        <v>0</v>
      </c>
      <c r="H68" s="127"/>
      <c r="I68" s="126"/>
      <c r="J68" s="126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/>
      <c r="E69" s="144"/>
      <c r="F69" s="144"/>
      <c r="G69" s="156">
        <f t="shared" si="4"/>
        <v>0</v>
      </c>
      <c r="H69" s="145"/>
      <c r="I69" s="144"/>
      <c r="J69" s="144"/>
      <c r="K69" s="161">
        <f t="shared" si="0"/>
        <v>0</v>
      </c>
      <c r="L69" s="154">
        <f t="shared" si="1"/>
        <v>0</v>
      </c>
      <c r="M69" s="155">
        <f t="shared" si="1"/>
        <v>0</v>
      </c>
      <c r="N69" s="155">
        <f t="shared" si="1"/>
        <v>0</v>
      </c>
      <c r="O69" s="156">
        <f t="shared" si="2"/>
        <v>0</v>
      </c>
      <c r="P69" s="147"/>
      <c r="Q69" s="33">
        <f>L69/V5</f>
        <v>0</v>
      </c>
      <c r="R69" s="33">
        <f>M69/W5</f>
        <v>0</v>
      </c>
      <c r="S69" s="33">
        <f>N69/X5</f>
        <v>0</v>
      </c>
      <c r="T69" s="33">
        <f>O69/Y5</f>
        <v>0</v>
      </c>
      <c r="U69" s="34" t="e">
        <f t="shared" si="3"/>
        <v>#DIV/0!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28"/>
      <c r="E70" s="129"/>
      <c r="F70" s="129"/>
      <c r="G70" s="162">
        <f t="shared" si="4"/>
        <v>0</v>
      </c>
      <c r="H70" s="130"/>
      <c r="I70" s="129"/>
      <c r="J70" s="129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28"/>
      <c r="E71" s="129"/>
      <c r="F71" s="129"/>
      <c r="G71" s="162">
        <f t="shared" si="4"/>
        <v>0</v>
      </c>
      <c r="H71" s="130"/>
      <c r="I71" s="129"/>
      <c r="J71" s="129"/>
      <c r="K71" s="163">
        <f t="shared" si="0"/>
        <v>0</v>
      </c>
      <c r="L71" s="164">
        <f t="shared" si="5"/>
        <v>0</v>
      </c>
      <c r="M71" s="165">
        <f t="shared" si="5"/>
        <v>0</v>
      </c>
      <c r="N71" s="165">
        <f t="shared" si="5"/>
        <v>0</v>
      </c>
      <c r="O71" s="162">
        <f t="shared" si="2"/>
        <v>0</v>
      </c>
      <c r="P71" s="149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/>
      <c r="E73" s="179">
        <v>2</v>
      </c>
      <c r="F73" s="179"/>
      <c r="G73" s="180">
        <f>D73+E73+F73</f>
        <v>2</v>
      </c>
      <c r="H73" s="183">
        <v>4</v>
      </c>
      <c r="I73" s="179"/>
      <c r="J73" s="179"/>
      <c r="K73" s="184">
        <f>H73+I73+J73</f>
        <v>4</v>
      </c>
      <c r="L73" s="182">
        <f t="shared" si="5"/>
        <v>4</v>
      </c>
      <c r="M73" s="181">
        <f t="shared" si="5"/>
        <v>2</v>
      </c>
      <c r="N73" s="181">
        <f t="shared" si="5"/>
        <v>0</v>
      </c>
      <c r="O73" s="180">
        <f>L73+M73+N73</f>
        <v>6</v>
      </c>
      <c r="P73" s="151">
        <v>6</v>
      </c>
      <c r="Q73" s="33">
        <f>L73/V5</f>
        <v>1.7467248908296942E-2</v>
      </c>
      <c r="R73" s="33">
        <f>M73/W5</f>
        <v>5.9523809523809521E-3</v>
      </c>
      <c r="S73" s="33">
        <f>N73/X5</f>
        <v>0</v>
      </c>
      <c r="T73" s="33">
        <f>O73/Y5</f>
        <v>6.4171122994652408E-3</v>
      </c>
      <c r="U73" s="34">
        <f>P73/O73</f>
        <v>1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0</v>
      </c>
      <c r="E74" s="117">
        <f t="shared" si="6"/>
        <v>7</v>
      </c>
      <c r="F74" s="117">
        <f t="shared" si="6"/>
        <v>1</v>
      </c>
      <c r="G74" s="118">
        <f t="shared" si="6"/>
        <v>8</v>
      </c>
      <c r="H74" s="119">
        <f t="shared" si="6"/>
        <v>4</v>
      </c>
      <c r="I74" s="117">
        <f t="shared" si="6"/>
        <v>5</v>
      </c>
      <c r="J74" s="117">
        <f t="shared" si="6"/>
        <v>2</v>
      </c>
      <c r="K74" s="120">
        <f t="shared" si="6"/>
        <v>11</v>
      </c>
      <c r="L74" s="121">
        <f t="shared" si="6"/>
        <v>4</v>
      </c>
      <c r="M74" s="122">
        <f t="shared" si="6"/>
        <v>12</v>
      </c>
      <c r="N74" s="122">
        <f t="shared" si="6"/>
        <v>3</v>
      </c>
      <c r="O74" s="123">
        <f t="shared" si="6"/>
        <v>19</v>
      </c>
      <c r="P74" s="124">
        <f t="shared" si="6"/>
        <v>17</v>
      </c>
      <c r="Q74" s="33">
        <f>L74/V5</f>
        <v>1.7467248908296942E-2</v>
      </c>
      <c r="R74" s="33">
        <f>M74/W5</f>
        <v>3.5714285714285712E-2</v>
      </c>
      <c r="S74" s="33">
        <f>N74/X5</f>
        <v>8.1081081081081086E-3</v>
      </c>
      <c r="T74" s="33">
        <f>O74/Y5</f>
        <v>2.0320855614973262E-2</v>
      </c>
      <c r="U74" s="34">
        <f>P74/O74</f>
        <v>0.89473684210526316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[1]Славск!$E$7</f>
        <v>487</v>
      </c>
      <c r="W5" s="6">
        <f>[1]Славск!$E$8</f>
        <v>683</v>
      </c>
      <c r="X5" s="6">
        <f>[1]Славск!$E$9</f>
        <v>364</v>
      </c>
      <c r="Y5" s="6">
        <f>SUM(V5:X5)</f>
        <v>1534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25"/>
      <c r="E8" s="126"/>
      <c r="F8" s="126"/>
      <c r="G8" s="157">
        <f>D8+E8+F8</f>
        <v>0</v>
      </c>
      <c r="H8" s="127"/>
      <c r="I8" s="126"/>
      <c r="J8" s="126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/>
      <c r="G9" s="156">
        <f t="shared" ref="G9:G72" si="4">D9+E9+F9</f>
        <v>0</v>
      </c>
      <c r="H9" s="145"/>
      <c r="I9" s="144"/>
      <c r="J9" s="144"/>
      <c r="K9" s="161">
        <f t="shared" si="0"/>
        <v>0</v>
      </c>
      <c r="L9" s="154">
        <f t="shared" si="1"/>
        <v>0</v>
      </c>
      <c r="M9" s="155">
        <f t="shared" si="1"/>
        <v>0</v>
      </c>
      <c r="N9" s="155">
        <f t="shared" si="1"/>
        <v>0</v>
      </c>
      <c r="O9" s="156">
        <f t="shared" si="2"/>
        <v>0</v>
      </c>
      <c r="P9" s="147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28"/>
      <c r="E10" s="129"/>
      <c r="F10" s="129"/>
      <c r="G10" s="162">
        <f t="shared" si="4"/>
        <v>0</v>
      </c>
      <c r="H10" s="130"/>
      <c r="I10" s="129"/>
      <c r="J10" s="129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28"/>
      <c r="E11" s="129"/>
      <c r="F11" s="129"/>
      <c r="G11" s="162">
        <f t="shared" si="4"/>
        <v>0</v>
      </c>
      <c r="H11" s="130"/>
      <c r="I11" s="129"/>
      <c r="J11" s="129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28"/>
      <c r="E12" s="129"/>
      <c r="F12" s="129"/>
      <c r="G12" s="162">
        <f t="shared" si="4"/>
        <v>0</v>
      </c>
      <c r="H12" s="130"/>
      <c r="I12" s="129"/>
      <c r="J12" s="129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28"/>
      <c r="E13" s="129"/>
      <c r="F13" s="129"/>
      <c r="G13" s="162">
        <f t="shared" si="4"/>
        <v>0</v>
      </c>
      <c r="H13" s="130"/>
      <c r="I13" s="129"/>
      <c r="J13" s="129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28"/>
      <c r="E14" s="129"/>
      <c r="F14" s="129"/>
      <c r="G14" s="162">
        <f t="shared" si="4"/>
        <v>0</v>
      </c>
      <c r="H14" s="130"/>
      <c r="I14" s="129"/>
      <c r="J14" s="129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28"/>
      <c r="E15" s="129"/>
      <c r="F15" s="129"/>
      <c r="G15" s="162">
        <f t="shared" si="4"/>
        <v>0</v>
      </c>
      <c r="H15" s="130"/>
      <c r="I15" s="129"/>
      <c r="J15" s="129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28"/>
      <c r="E16" s="129"/>
      <c r="F16" s="129"/>
      <c r="G16" s="162">
        <f t="shared" si="4"/>
        <v>0</v>
      </c>
      <c r="H16" s="130"/>
      <c r="I16" s="129"/>
      <c r="J16" s="129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28"/>
      <c r="E17" s="129"/>
      <c r="F17" s="129"/>
      <c r="G17" s="162">
        <f t="shared" si="4"/>
        <v>0</v>
      </c>
      <c r="H17" s="130"/>
      <c r="I17" s="129"/>
      <c r="J17" s="129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28"/>
      <c r="E18" s="129"/>
      <c r="F18" s="129"/>
      <c r="G18" s="162">
        <f t="shared" si="4"/>
        <v>0</v>
      </c>
      <c r="H18" s="130"/>
      <c r="I18" s="129"/>
      <c r="J18" s="129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28"/>
      <c r="E19" s="129"/>
      <c r="F19" s="129"/>
      <c r="G19" s="162">
        <f t="shared" si="4"/>
        <v>0</v>
      </c>
      <c r="H19" s="130"/>
      <c r="I19" s="129"/>
      <c r="J19" s="129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28"/>
      <c r="E20" s="129"/>
      <c r="F20" s="129"/>
      <c r="G20" s="162">
        <f t="shared" si="4"/>
        <v>0</v>
      </c>
      <c r="H20" s="130"/>
      <c r="I20" s="129"/>
      <c r="J20" s="129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28"/>
      <c r="E21" s="129"/>
      <c r="F21" s="129"/>
      <c r="G21" s="162">
        <f t="shared" si="4"/>
        <v>0</v>
      </c>
      <c r="H21" s="130"/>
      <c r="I21" s="129"/>
      <c r="J21" s="129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28"/>
      <c r="E22" s="129"/>
      <c r="F22" s="129"/>
      <c r="G22" s="162">
        <f t="shared" si="4"/>
        <v>0</v>
      </c>
      <c r="H22" s="130"/>
      <c r="I22" s="129"/>
      <c r="J22" s="129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28"/>
      <c r="E23" s="129"/>
      <c r="F23" s="129"/>
      <c r="G23" s="162">
        <f t="shared" si="4"/>
        <v>0</v>
      </c>
      <c r="H23" s="130"/>
      <c r="I23" s="129"/>
      <c r="J23" s="129"/>
      <c r="K23" s="163">
        <f t="shared" si="0"/>
        <v>0</v>
      </c>
      <c r="L23" s="164">
        <f t="shared" si="1"/>
        <v>0</v>
      </c>
      <c r="M23" s="165">
        <f t="shared" si="1"/>
        <v>0</v>
      </c>
      <c r="N23" s="165">
        <f t="shared" si="1"/>
        <v>0</v>
      </c>
      <c r="O23" s="162">
        <f t="shared" si="2"/>
        <v>0</v>
      </c>
      <c r="P23" s="149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28"/>
      <c r="E24" s="129"/>
      <c r="F24" s="129"/>
      <c r="G24" s="162">
        <f t="shared" si="4"/>
        <v>0</v>
      </c>
      <c r="H24" s="130"/>
      <c r="I24" s="129"/>
      <c r="J24" s="129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28"/>
      <c r="E25" s="129"/>
      <c r="F25" s="129"/>
      <c r="G25" s="162">
        <f t="shared" si="4"/>
        <v>0</v>
      </c>
      <c r="H25" s="130"/>
      <c r="I25" s="129"/>
      <c r="J25" s="129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28"/>
      <c r="E26" s="129"/>
      <c r="F26" s="129"/>
      <c r="G26" s="162">
        <f t="shared" si="4"/>
        <v>0</v>
      </c>
      <c r="H26" s="130"/>
      <c r="I26" s="129"/>
      <c r="J26" s="129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28"/>
      <c r="E27" s="129"/>
      <c r="F27" s="129"/>
      <c r="G27" s="162">
        <f t="shared" si="4"/>
        <v>0</v>
      </c>
      <c r="H27" s="130"/>
      <c r="I27" s="129"/>
      <c r="J27" s="129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28"/>
      <c r="E28" s="129"/>
      <c r="F28" s="129"/>
      <c r="G28" s="162">
        <f t="shared" si="4"/>
        <v>0</v>
      </c>
      <c r="H28" s="130"/>
      <c r="I28" s="129"/>
      <c r="J28" s="129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28"/>
      <c r="E29" s="129"/>
      <c r="F29" s="129"/>
      <c r="G29" s="162">
        <f t="shared" si="4"/>
        <v>0</v>
      </c>
      <c r="H29" s="130"/>
      <c r="I29" s="129"/>
      <c r="J29" s="129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28"/>
      <c r="E30" s="129"/>
      <c r="F30" s="129"/>
      <c r="G30" s="162">
        <f t="shared" si="4"/>
        <v>0</v>
      </c>
      <c r="H30" s="130"/>
      <c r="I30" s="129"/>
      <c r="J30" s="129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28"/>
      <c r="E31" s="129"/>
      <c r="F31" s="129"/>
      <c r="G31" s="162">
        <f t="shared" si="4"/>
        <v>0</v>
      </c>
      <c r="H31" s="130"/>
      <c r="I31" s="129"/>
      <c r="J31" s="129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28"/>
      <c r="E32" s="129"/>
      <c r="F32" s="129"/>
      <c r="G32" s="162">
        <f t="shared" si="4"/>
        <v>0</v>
      </c>
      <c r="H32" s="130"/>
      <c r="I32" s="129"/>
      <c r="J32" s="129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28"/>
      <c r="E33" s="129"/>
      <c r="F33" s="129"/>
      <c r="G33" s="162">
        <f t="shared" si="4"/>
        <v>0</v>
      </c>
      <c r="H33" s="130"/>
      <c r="I33" s="129"/>
      <c r="J33" s="129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25"/>
      <c r="E34" s="126"/>
      <c r="F34" s="126"/>
      <c r="G34" s="157">
        <f t="shared" si="4"/>
        <v>0</v>
      </c>
      <c r="H34" s="127"/>
      <c r="I34" s="126"/>
      <c r="J34" s="126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/>
      <c r="G35" s="156">
        <f t="shared" si="4"/>
        <v>0</v>
      </c>
      <c r="H35" s="145"/>
      <c r="I35" s="144"/>
      <c r="J35" s="144"/>
      <c r="K35" s="161">
        <f t="shared" si="0"/>
        <v>0</v>
      </c>
      <c r="L35" s="168">
        <f t="shared" si="1"/>
        <v>0</v>
      </c>
      <c r="M35" s="169">
        <f t="shared" si="1"/>
        <v>0</v>
      </c>
      <c r="N35" s="169">
        <f t="shared" si="1"/>
        <v>0</v>
      </c>
      <c r="O35" s="170">
        <f t="shared" si="2"/>
        <v>0</v>
      </c>
      <c r="P35" s="147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25"/>
      <c r="E36" s="126"/>
      <c r="F36" s="126"/>
      <c r="G36" s="157">
        <f t="shared" si="4"/>
        <v>0</v>
      </c>
      <c r="H36" s="127"/>
      <c r="I36" s="126"/>
      <c r="J36" s="126"/>
      <c r="K36" s="158">
        <f t="shared" si="0"/>
        <v>0</v>
      </c>
      <c r="L36" s="159">
        <f t="shared" si="1"/>
        <v>0</v>
      </c>
      <c r="M36" s="160">
        <f t="shared" si="1"/>
        <v>0</v>
      </c>
      <c r="N36" s="160">
        <f t="shared" si="1"/>
        <v>0</v>
      </c>
      <c r="O36" s="157">
        <f t="shared" si="2"/>
        <v>0</v>
      </c>
      <c r="P36" s="148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>
        <v>5</v>
      </c>
      <c r="E37" s="144">
        <v>6</v>
      </c>
      <c r="F37" s="144">
        <v>6</v>
      </c>
      <c r="G37" s="156">
        <f t="shared" si="4"/>
        <v>17</v>
      </c>
      <c r="H37" s="145">
        <v>6</v>
      </c>
      <c r="I37" s="144">
        <v>20</v>
      </c>
      <c r="J37" s="144">
        <v>10</v>
      </c>
      <c r="K37" s="161">
        <f t="shared" si="0"/>
        <v>36</v>
      </c>
      <c r="L37" s="168">
        <f t="shared" si="1"/>
        <v>11</v>
      </c>
      <c r="M37" s="169">
        <f t="shared" si="1"/>
        <v>26</v>
      </c>
      <c r="N37" s="169">
        <f t="shared" si="1"/>
        <v>16</v>
      </c>
      <c r="O37" s="170">
        <f t="shared" si="2"/>
        <v>53</v>
      </c>
      <c r="P37" s="147"/>
      <c r="Q37" s="33">
        <f>L37/V5</f>
        <v>2.2587268993839837E-2</v>
      </c>
      <c r="R37" s="33">
        <f>M37/W5</f>
        <v>3.8067349926793559E-2</v>
      </c>
      <c r="S37" s="33">
        <f>N37/X5</f>
        <v>4.3956043956043959E-2</v>
      </c>
      <c r="T37" s="33">
        <f>O37/Y5</f>
        <v>3.4550195567144719E-2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28"/>
      <c r="E38" s="129">
        <v>1</v>
      </c>
      <c r="F38" s="129"/>
      <c r="G38" s="162">
        <f t="shared" si="4"/>
        <v>1</v>
      </c>
      <c r="H38" s="130"/>
      <c r="I38" s="129">
        <v>1</v>
      </c>
      <c r="J38" s="129"/>
      <c r="K38" s="163">
        <f t="shared" si="0"/>
        <v>1</v>
      </c>
      <c r="L38" s="164">
        <f t="shared" si="1"/>
        <v>0</v>
      </c>
      <c r="M38" s="165">
        <f t="shared" si="1"/>
        <v>2</v>
      </c>
      <c r="N38" s="165">
        <f t="shared" si="1"/>
        <v>0</v>
      </c>
      <c r="O38" s="162">
        <f t="shared" si="2"/>
        <v>2</v>
      </c>
      <c r="P38" s="149"/>
      <c r="Q38" s="33">
        <f>L38/V5</f>
        <v>0</v>
      </c>
      <c r="R38" s="33">
        <f>M38/W5</f>
        <v>2.9282576866764276E-3</v>
      </c>
      <c r="S38" s="33">
        <f>N38/X5</f>
        <v>0</v>
      </c>
      <c r="T38" s="33">
        <f>O38/Y5</f>
        <v>1.3037809647979139E-3</v>
      </c>
      <c r="U38" s="34">
        <f t="shared" si="3"/>
        <v>0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28">
        <v>4</v>
      </c>
      <c r="E39" s="129">
        <v>4</v>
      </c>
      <c r="F39" s="129">
        <v>4</v>
      </c>
      <c r="G39" s="162">
        <f t="shared" si="4"/>
        <v>12</v>
      </c>
      <c r="H39" s="130">
        <v>6</v>
      </c>
      <c r="I39" s="129">
        <v>15</v>
      </c>
      <c r="J39" s="129">
        <v>7</v>
      </c>
      <c r="K39" s="163">
        <f t="shared" si="0"/>
        <v>28</v>
      </c>
      <c r="L39" s="164">
        <f t="shared" si="1"/>
        <v>10</v>
      </c>
      <c r="M39" s="165">
        <f t="shared" si="1"/>
        <v>19</v>
      </c>
      <c r="N39" s="165">
        <f t="shared" si="1"/>
        <v>11</v>
      </c>
      <c r="O39" s="162">
        <f t="shared" si="2"/>
        <v>40</v>
      </c>
      <c r="P39" s="149"/>
      <c r="Q39" s="33">
        <f>L39/V5</f>
        <v>2.0533880903490759E-2</v>
      </c>
      <c r="R39" s="33">
        <f>M39/W5</f>
        <v>2.7818448023426062E-2</v>
      </c>
      <c r="S39" s="33">
        <f>N39/X5</f>
        <v>3.021978021978022E-2</v>
      </c>
      <c r="T39" s="33">
        <f>O39/Y5</f>
        <v>2.607561929595828E-2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25">
        <v>1</v>
      </c>
      <c r="E40" s="126">
        <v>1</v>
      </c>
      <c r="F40" s="126">
        <v>1</v>
      </c>
      <c r="G40" s="157">
        <f t="shared" si="4"/>
        <v>3</v>
      </c>
      <c r="H40" s="127"/>
      <c r="I40" s="126">
        <v>4</v>
      </c>
      <c r="J40" s="126">
        <v>3</v>
      </c>
      <c r="K40" s="158">
        <f t="shared" si="0"/>
        <v>7</v>
      </c>
      <c r="L40" s="159">
        <f t="shared" si="1"/>
        <v>1</v>
      </c>
      <c r="M40" s="160">
        <f t="shared" si="1"/>
        <v>5</v>
      </c>
      <c r="N40" s="160">
        <f t="shared" si="1"/>
        <v>4</v>
      </c>
      <c r="O40" s="157">
        <f t="shared" si="2"/>
        <v>10</v>
      </c>
      <c r="P40" s="148"/>
      <c r="Q40" s="33">
        <f>L40/V5</f>
        <v>2.0533880903490761E-3</v>
      </c>
      <c r="R40" s="33">
        <f>M40/W5</f>
        <v>7.320644216691069E-3</v>
      </c>
      <c r="S40" s="33">
        <f>N40/X5</f>
        <v>1.098901098901099E-2</v>
      </c>
      <c r="T40" s="33">
        <f>O40/Y5</f>
        <v>6.51890482398957E-3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/>
      <c r="F41" s="144"/>
      <c r="G41" s="156">
        <f t="shared" si="4"/>
        <v>0</v>
      </c>
      <c r="H41" s="145"/>
      <c r="I41" s="144"/>
      <c r="J41" s="144"/>
      <c r="K41" s="161">
        <f t="shared" si="0"/>
        <v>0</v>
      </c>
      <c r="L41" s="168">
        <f t="shared" si="1"/>
        <v>0</v>
      </c>
      <c r="M41" s="169">
        <f t="shared" si="1"/>
        <v>0</v>
      </c>
      <c r="N41" s="169">
        <f t="shared" si="1"/>
        <v>0</v>
      </c>
      <c r="O41" s="170">
        <f t="shared" si="2"/>
        <v>0</v>
      </c>
      <c r="P41" s="147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25"/>
      <c r="E42" s="126"/>
      <c r="F42" s="126"/>
      <c r="G42" s="157">
        <f t="shared" si="4"/>
        <v>0</v>
      </c>
      <c r="H42" s="127"/>
      <c r="I42" s="126"/>
      <c r="J42" s="126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28"/>
      <c r="E44" s="129"/>
      <c r="F44" s="129"/>
      <c r="G44" s="162">
        <f t="shared" si="4"/>
        <v>0</v>
      </c>
      <c r="H44" s="130"/>
      <c r="I44" s="129"/>
      <c r="J44" s="129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28"/>
      <c r="E45" s="129"/>
      <c r="F45" s="129"/>
      <c r="G45" s="162">
        <f t="shared" si="4"/>
        <v>0</v>
      </c>
      <c r="H45" s="130"/>
      <c r="I45" s="129"/>
      <c r="J45" s="129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25"/>
      <c r="E46" s="126"/>
      <c r="F46" s="126"/>
      <c r="G46" s="157">
        <f t="shared" si="4"/>
        <v>0</v>
      </c>
      <c r="H46" s="127"/>
      <c r="I46" s="126"/>
      <c r="J46" s="126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/>
      <c r="E47" s="144"/>
      <c r="F47" s="144"/>
      <c r="G47" s="156">
        <f t="shared" si="4"/>
        <v>0</v>
      </c>
      <c r="H47" s="145"/>
      <c r="I47" s="144">
        <v>1</v>
      </c>
      <c r="J47" s="144"/>
      <c r="K47" s="161">
        <f t="shared" si="0"/>
        <v>1</v>
      </c>
      <c r="L47" s="168">
        <f t="shared" si="1"/>
        <v>0</v>
      </c>
      <c r="M47" s="169">
        <f t="shared" si="1"/>
        <v>1</v>
      </c>
      <c r="N47" s="169">
        <f t="shared" si="1"/>
        <v>0</v>
      </c>
      <c r="O47" s="170">
        <f t="shared" si="2"/>
        <v>1</v>
      </c>
      <c r="P47" s="147"/>
      <c r="Q47" s="33">
        <f>L47/V5</f>
        <v>0</v>
      </c>
      <c r="R47" s="33">
        <f>M47/W5</f>
        <v>1.4641288433382138E-3</v>
      </c>
      <c r="S47" s="33">
        <f>N47/X5</f>
        <v>0</v>
      </c>
      <c r="T47" s="33">
        <f>O47/Y5</f>
        <v>6.5189048239895696E-4</v>
      </c>
      <c r="U47" s="34">
        <f t="shared" si="3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28"/>
      <c r="E48" s="129"/>
      <c r="F48" s="129"/>
      <c r="G48" s="162">
        <f t="shared" si="4"/>
        <v>0</v>
      </c>
      <c r="H48" s="130"/>
      <c r="I48" s="129">
        <v>1</v>
      </c>
      <c r="J48" s="129"/>
      <c r="K48" s="163">
        <f t="shared" si="0"/>
        <v>1</v>
      </c>
      <c r="L48" s="164">
        <f t="shared" si="1"/>
        <v>0</v>
      </c>
      <c r="M48" s="165">
        <f t="shared" si="1"/>
        <v>1</v>
      </c>
      <c r="N48" s="165">
        <f t="shared" si="1"/>
        <v>0</v>
      </c>
      <c r="O48" s="162">
        <f t="shared" si="2"/>
        <v>1</v>
      </c>
      <c r="P48" s="149"/>
      <c r="Q48" s="33">
        <f>L48/V5</f>
        <v>0</v>
      </c>
      <c r="R48" s="33">
        <f>M48/W5</f>
        <v>1.4641288433382138E-3</v>
      </c>
      <c r="S48" s="33">
        <f>N48/X5</f>
        <v>0</v>
      </c>
      <c r="T48" s="33">
        <f>O48/Y5</f>
        <v>6.5189048239895696E-4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28"/>
      <c r="E49" s="129"/>
      <c r="F49" s="129"/>
      <c r="G49" s="162">
        <f t="shared" si="4"/>
        <v>0</v>
      </c>
      <c r="H49" s="130"/>
      <c r="I49" s="129"/>
      <c r="J49" s="129"/>
      <c r="K49" s="163">
        <f t="shared" si="0"/>
        <v>0</v>
      </c>
      <c r="L49" s="164">
        <f t="shared" si="1"/>
        <v>0</v>
      </c>
      <c r="M49" s="165">
        <f t="shared" si="1"/>
        <v>0</v>
      </c>
      <c r="N49" s="165">
        <f t="shared" si="1"/>
        <v>0</v>
      </c>
      <c r="O49" s="162">
        <f t="shared" si="2"/>
        <v>0</v>
      </c>
      <c r="P49" s="149"/>
      <c r="Q49" s="33">
        <f>L49/V5</f>
        <v>0</v>
      </c>
      <c r="R49" s="33">
        <f>M49/W5</f>
        <v>0</v>
      </c>
      <c r="S49" s="33">
        <f>N49/X5</f>
        <v>0</v>
      </c>
      <c r="T49" s="33">
        <f>O49/Y5</f>
        <v>0</v>
      </c>
      <c r="U49" s="34" t="e">
        <f t="shared" si="3"/>
        <v>#DIV/0!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28"/>
      <c r="E50" s="129"/>
      <c r="F50" s="129"/>
      <c r="G50" s="162">
        <f t="shared" si="4"/>
        <v>0</v>
      </c>
      <c r="H50" s="130"/>
      <c r="I50" s="129"/>
      <c r="J50" s="129"/>
      <c r="K50" s="163">
        <f t="shared" si="0"/>
        <v>0</v>
      </c>
      <c r="L50" s="164">
        <f t="shared" si="1"/>
        <v>0</v>
      </c>
      <c r="M50" s="165">
        <f t="shared" si="1"/>
        <v>0</v>
      </c>
      <c r="N50" s="165">
        <f t="shared" si="1"/>
        <v>0</v>
      </c>
      <c r="O50" s="162">
        <f t="shared" si="2"/>
        <v>0</v>
      </c>
      <c r="P50" s="149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28"/>
      <c r="E51" s="129"/>
      <c r="F51" s="129"/>
      <c r="G51" s="162">
        <f t="shared" si="4"/>
        <v>0</v>
      </c>
      <c r="H51" s="130"/>
      <c r="I51" s="129"/>
      <c r="J51" s="129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28"/>
      <c r="E52" s="129"/>
      <c r="F52" s="129"/>
      <c r="G52" s="162">
        <f t="shared" si="4"/>
        <v>0</v>
      </c>
      <c r="H52" s="130"/>
      <c r="I52" s="129"/>
      <c r="J52" s="129"/>
      <c r="K52" s="163">
        <f t="shared" si="0"/>
        <v>0</v>
      </c>
      <c r="L52" s="164">
        <f t="shared" si="1"/>
        <v>0</v>
      </c>
      <c r="M52" s="165">
        <f t="shared" si="1"/>
        <v>0</v>
      </c>
      <c r="N52" s="165">
        <f t="shared" si="1"/>
        <v>0</v>
      </c>
      <c r="O52" s="162">
        <f t="shared" si="2"/>
        <v>0</v>
      </c>
      <c r="P52" s="149"/>
      <c r="Q52" s="33">
        <f>L52/V5</f>
        <v>0</v>
      </c>
      <c r="R52" s="33">
        <f>M52/W5</f>
        <v>0</v>
      </c>
      <c r="S52" s="33">
        <f>N52/X5</f>
        <v>0</v>
      </c>
      <c r="T52" s="33">
        <f>O52/Y5</f>
        <v>0</v>
      </c>
      <c r="U52" s="34" t="e">
        <f t="shared" si="3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28"/>
      <c r="E53" s="129"/>
      <c r="F53" s="129"/>
      <c r="G53" s="162">
        <f t="shared" si="4"/>
        <v>0</v>
      </c>
      <c r="H53" s="130"/>
      <c r="I53" s="129"/>
      <c r="J53" s="129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28"/>
      <c r="E54" s="129"/>
      <c r="F54" s="129"/>
      <c r="G54" s="162">
        <f t="shared" si="4"/>
        <v>0</v>
      </c>
      <c r="H54" s="130"/>
      <c r="I54" s="129"/>
      <c r="J54" s="129"/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9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28"/>
      <c r="E55" s="129"/>
      <c r="F55" s="129"/>
      <c r="G55" s="162">
        <f t="shared" si="4"/>
        <v>0</v>
      </c>
      <c r="H55" s="130"/>
      <c r="I55" s="129"/>
      <c r="J55" s="129"/>
      <c r="K55" s="163">
        <f t="shared" si="0"/>
        <v>0</v>
      </c>
      <c r="L55" s="164">
        <f t="shared" si="1"/>
        <v>0</v>
      </c>
      <c r="M55" s="165">
        <f t="shared" si="1"/>
        <v>0</v>
      </c>
      <c r="N55" s="165">
        <f t="shared" si="1"/>
        <v>0</v>
      </c>
      <c r="O55" s="162">
        <f t="shared" si="2"/>
        <v>0</v>
      </c>
      <c r="P55" s="149"/>
      <c r="Q55" s="33">
        <f>L55/V5</f>
        <v>0</v>
      </c>
      <c r="R55" s="33">
        <f>M55/W5</f>
        <v>0</v>
      </c>
      <c r="S55" s="33">
        <f>N55/X5</f>
        <v>0</v>
      </c>
      <c r="T55" s="33">
        <f>O55/Y5</f>
        <v>0</v>
      </c>
      <c r="U55" s="34" t="e">
        <f t="shared" si="3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28"/>
      <c r="E56" s="129"/>
      <c r="F56" s="129"/>
      <c r="G56" s="162">
        <f t="shared" si="4"/>
        <v>0</v>
      </c>
      <c r="H56" s="130"/>
      <c r="I56" s="129"/>
      <c r="J56" s="129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28"/>
      <c r="E57" s="129"/>
      <c r="F57" s="129"/>
      <c r="G57" s="162">
        <f t="shared" si="4"/>
        <v>0</v>
      </c>
      <c r="H57" s="130"/>
      <c r="I57" s="129"/>
      <c r="J57" s="129"/>
      <c r="K57" s="163">
        <f t="shared" si="0"/>
        <v>0</v>
      </c>
      <c r="L57" s="164">
        <f t="shared" si="1"/>
        <v>0</v>
      </c>
      <c r="M57" s="165">
        <f t="shared" si="1"/>
        <v>0</v>
      </c>
      <c r="N57" s="165">
        <f t="shared" si="1"/>
        <v>0</v>
      </c>
      <c r="O57" s="162">
        <f t="shared" si="2"/>
        <v>0</v>
      </c>
      <c r="P57" s="149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28"/>
      <c r="E58" s="129"/>
      <c r="F58" s="129"/>
      <c r="G58" s="162">
        <f t="shared" si="4"/>
        <v>0</v>
      </c>
      <c r="H58" s="130"/>
      <c r="I58" s="129"/>
      <c r="J58" s="129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25"/>
      <c r="E59" s="126"/>
      <c r="F59" s="126"/>
      <c r="G59" s="157">
        <f t="shared" si="4"/>
        <v>0</v>
      </c>
      <c r="H59" s="127"/>
      <c r="I59" s="126"/>
      <c r="J59" s="126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/>
      <c r="F60" s="144"/>
      <c r="G60" s="156">
        <f t="shared" si="4"/>
        <v>0</v>
      </c>
      <c r="H60" s="145"/>
      <c r="I60" s="144"/>
      <c r="J60" s="144"/>
      <c r="K60" s="161">
        <f t="shared" si="0"/>
        <v>0</v>
      </c>
      <c r="L60" s="168">
        <f t="shared" si="1"/>
        <v>0</v>
      </c>
      <c r="M60" s="169">
        <f t="shared" si="1"/>
        <v>0</v>
      </c>
      <c r="N60" s="169">
        <f t="shared" si="1"/>
        <v>0</v>
      </c>
      <c r="O60" s="170">
        <f t="shared" si="2"/>
        <v>0</v>
      </c>
      <c r="P60" s="147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28"/>
      <c r="E61" s="129"/>
      <c r="F61" s="129"/>
      <c r="G61" s="162">
        <f t="shared" si="4"/>
        <v>0</v>
      </c>
      <c r="H61" s="130"/>
      <c r="I61" s="129"/>
      <c r="J61" s="129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28"/>
      <c r="E62" s="129"/>
      <c r="F62" s="129"/>
      <c r="G62" s="162">
        <f t="shared" si="4"/>
        <v>0</v>
      </c>
      <c r="H62" s="130"/>
      <c r="I62" s="129"/>
      <c r="J62" s="129"/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25"/>
      <c r="E63" s="126"/>
      <c r="F63" s="126"/>
      <c r="G63" s="157">
        <f t="shared" si="4"/>
        <v>0</v>
      </c>
      <c r="H63" s="127"/>
      <c r="I63" s="126"/>
      <c r="J63" s="126"/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/>
      <c r="E64" s="144"/>
      <c r="F64" s="144"/>
      <c r="G64" s="156">
        <f t="shared" si="4"/>
        <v>0</v>
      </c>
      <c r="H64" s="145"/>
      <c r="I64" s="144"/>
      <c r="J64" s="144"/>
      <c r="K64" s="161">
        <f t="shared" si="0"/>
        <v>0</v>
      </c>
      <c r="L64" s="168">
        <f t="shared" si="1"/>
        <v>0</v>
      </c>
      <c r="M64" s="169">
        <f t="shared" si="1"/>
        <v>0</v>
      </c>
      <c r="N64" s="169">
        <f t="shared" si="1"/>
        <v>0</v>
      </c>
      <c r="O64" s="170">
        <f t="shared" si="2"/>
        <v>0</v>
      </c>
      <c r="P64" s="147"/>
      <c r="Q64" s="33">
        <f>L64/V5</f>
        <v>0</v>
      </c>
      <c r="R64" s="33">
        <f>M64/W5</f>
        <v>0</v>
      </c>
      <c r="S64" s="33">
        <f>N64/X5</f>
        <v>0</v>
      </c>
      <c r="T64" s="33">
        <f>O64/Y5</f>
        <v>0</v>
      </c>
      <c r="U64" s="34" t="e">
        <f t="shared" si="3"/>
        <v>#DIV/0!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28"/>
      <c r="E65" s="129"/>
      <c r="F65" s="129"/>
      <c r="G65" s="162">
        <f t="shared" si="4"/>
        <v>0</v>
      </c>
      <c r="H65" s="130"/>
      <c r="I65" s="129"/>
      <c r="J65" s="129"/>
      <c r="K65" s="163">
        <f t="shared" si="0"/>
        <v>0</v>
      </c>
      <c r="L65" s="164">
        <f t="shared" si="1"/>
        <v>0</v>
      </c>
      <c r="M65" s="165">
        <f t="shared" si="1"/>
        <v>0</v>
      </c>
      <c r="N65" s="165">
        <f t="shared" si="1"/>
        <v>0</v>
      </c>
      <c r="O65" s="162">
        <f t="shared" si="2"/>
        <v>0</v>
      </c>
      <c r="P65" s="149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28"/>
      <c r="E66" s="129"/>
      <c r="F66" s="129"/>
      <c r="G66" s="162">
        <f t="shared" si="4"/>
        <v>0</v>
      </c>
      <c r="H66" s="130"/>
      <c r="I66" s="129"/>
      <c r="J66" s="129"/>
      <c r="K66" s="163">
        <f t="shared" si="0"/>
        <v>0</v>
      </c>
      <c r="L66" s="164">
        <f t="shared" si="1"/>
        <v>0</v>
      </c>
      <c r="M66" s="165">
        <f t="shared" si="1"/>
        <v>0</v>
      </c>
      <c r="N66" s="165">
        <f t="shared" si="1"/>
        <v>0</v>
      </c>
      <c r="O66" s="162">
        <f t="shared" si="2"/>
        <v>0</v>
      </c>
      <c r="P66" s="149"/>
      <c r="Q66" s="33">
        <f>L66/V5</f>
        <v>0</v>
      </c>
      <c r="R66" s="33">
        <f>M66/W5</f>
        <v>0</v>
      </c>
      <c r="S66" s="33">
        <f>N66/X5</f>
        <v>0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28"/>
      <c r="E67" s="129"/>
      <c r="F67" s="129"/>
      <c r="G67" s="162">
        <f t="shared" si="4"/>
        <v>0</v>
      </c>
      <c r="H67" s="130"/>
      <c r="I67" s="129"/>
      <c r="J67" s="129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25"/>
      <c r="E68" s="126"/>
      <c r="F68" s="126"/>
      <c r="G68" s="157">
        <f t="shared" si="4"/>
        <v>0</v>
      </c>
      <c r="H68" s="127"/>
      <c r="I68" s="126"/>
      <c r="J68" s="126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/>
      <c r="E69" s="144"/>
      <c r="F69" s="144"/>
      <c r="G69" s="156">
        <f t="shared" si="4"/>
        <v>0</v>
      </c>
      <c r="H69" s="145"/>
      <c r="I69" s="144"/>
      <c r="J69" s="144"/>
      <c r="K69" s="161">
        <f t="shared" si="0"/>
        <v>0</v>
      </c>
      <c r="L69" s="154">
        <f t="shared" si="1"/>
        <v>0</v>
      </c>
      <c r="M69" s="155">
        <f t="shared" si="1"/>
        <v>0</v>
      </c>
      <c r="N69" s="155">
        <f t="shared" si="1"/>
        <v>0</v>
      </c>
      <c r="O69" s="156">
        <f t="shared" si="2"/>
        <v>0</v>
      </c>
      <c r="P69" s="147"/>
      <c r="Q69" s="33">
        <f>L69/V5</f>
        <v>0</v>
      </c>
      <c r="R69" s="33">
        <f>M69/W5</f>
        <v>0</v>
      </c>
      <c r="S69" s="33">
        <f>N69/X5</f>
        <v>0</v>
      </c>
      <c r="T69" s="33">
        <f>O69/Y5</f>
        <v>0</v>
      </c>
      <c r="U69" s="34" t="e">
        <f t="shared" si="3"/>
        <v>#DIV/0!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28"/>
      <c r="E70" s="129"/>
      <c r="F70" s="129"/>
      <c r="G70" s="162">
        <f t="shared" si="4"/>
        <v>0</v>
      </c>
      <c r="H70" s="130"/>
      <c r="I70" s="129"/>
      <c r="J70" s="129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28"/>
      <c r="E71" s="129"/>
      <c r="F71" s="129"/>
      <c r="G71" s="162">
        <f t="shared" si="4"/>
        <v>0</v>
      </c>
      <c r="H71" s="130"/>
      <c r="I71" s="129"/>
      <c r="J71" s="129"/>
      <c r="K71" s="163">
        <f t="shared" si="0"/>
        <v>0</v>
      </c>
      <c r="L71" s="164">
        <f t="shared" si="5"/>
        <v>0</v>
      </c>
      <c r="M71" s="165">
        <f t="shared" si="5"/>
        <v>0</v>
      </c>
      <c r="N71" s="165">
        <f t="shared" si="5"/>
        <v>0</v>
      </c>
      <c r="O71" s="162">
        <f t="shared" si="2"/>
        <v>0</v>
      </c>
      <c r="P71" s="149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/>
      <c r="E73" s="179"/>
      <c r="F73" s="179"/>
      <c r="G73" s="180">
        <f>D73+E73+F73</f>
        <v>0</v>
      </c>
      <c r="H73" s="183"/>
      <c r="I73" s="179"/>
      <c r="J73" s="179"/>
      <c r="K73" s="184">
        <f>H73+I73+J73</f>
        <v>0</v>
      </c>
      <c r="L73" s="182">
        <f t="shared" si="5"/>
        <v>0</v>
      </c>
      <c r="M73" s="181">
        <f t="shared" si="5"/>
        <v>0</v>
      </c>
      <c r="N73" s="181">
        <f t="shared" si="5"/>
        <v>0</v>
      </c>
      <c r="O73" s="180">
        <f>L73+M73+N73</f>
        <v>0</v>
      </c>
      <c r="P73" s="151"/>
      <c r="Q73" s="33">
        <f>L73/V5</f>
        <v>0</v>
      </c>
      <c r="R73" s="33">
        <f>M73/W5</f>
        <v>0</v>
      </c>
      <c r="S73" s="33">
        <f>N73/X5</f>
        <v>0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5</v>
      </c>
      <c r="E74" s="117">
        <f t="shared" si="6"/>
        <v>6</v>
      </c>
      <c r="F74" s="117">
        <f t="shared" si="6"/>
        <v>6</v>
      </c>
      <c r="G74" s="118">
        <f t="shared" si="6"/>
        <v>17</v>
      </c>
      <c r="H74" s="119">
        <f t="shared" si="6"/>
        <v>6</v>
      </c>
      <c r="I74" s="117">
        <f t="shared" si="6"/>
        <v>21</v>
      </c>
      <c r="J74" s="117">
        <f t="shared" si="6"/>
        <v>10</v>
      </c>
      <c r="K74" s="120">
        <f t="shared" si="6"/>
        <v>37</v>
      </c>
      <c r="L74" s="121">
        <f t="shared" si="6"/>
        <v>11</v>
      </c>
      <c r="M74" s="122">
        <f t="shared" si="6"/>
        <v>27</v>
      </c>
      <c r="N74" s="122">
        <f t="shared" si="6"/>
        <v>16</v>
      </c>
      <c r="O74" s="123">
        <f t="shared" si="6"/>
        <v>54</v>
      </c>
      <c r="P74" s="124">
        <f t="shared" si="6"/>
        <v>0</v>
      </c>
      <c r="Q74" s="33">
        <f>L74/V5</f>
        <v>2.2587268993839837E-2</v>
      </c>
      <c r="R74" s="33">
        <f>M74/W5</f>
        <v>3.9531478770131773E-2</v>
      </c>
      <c r="S74" s="33">
        <f>N74/X5</f>
        <v>4.3956043956043959E-2</v>
      </c>
      <c r="T74" s="33">
        <f>O74/Y5</f>
        <v>3.5202086049543675E-2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P7:P73 D7:F73 H7:J73">
      <formula1>0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[1]Советск!$E$7</f>
        <v>636</v>
      </c>
      <c r="W5" s="6">
        <f>[1]Советск!$E$8</f>
        <v>264</v>
      </c>
      <c r="X5" s="6">
        <f>[1]Советск!$E$9</f>
        <v>213</v>
      </c>
      <c r="Y5" s="6">
        <f>SUM(V5:X5)</f>
        <v>1113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25"/>
      <c r="E8" s="126"/>
      <c r="F8" s="126"/>
      <c r="G8" s="157">
        <f>D8+E8+F8</f>
        <v>0</v>
      </c>
      <c r="H8" s="127"/>
      <c r="I8" s="126"/>
      <c r="J8" s="126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/>
      <c r="G9" s="156">
        <f t="shared" ref="G9:G72" si="4">D9+E9+F9</f>
        <v>0</v>
      </c>
      <c r="H9" s="145">
        <v>1</v>
      </c>
      <c r="I9" s="144"/>
      <c r="J9" s="144">
        <v>1</v>
      </c>
      <c r="K9" s="161">
        <f t="shared" si="0"/>
        <v>2</v>
      </c>
      <c r="L9" s="154">
        <f t="shared" si="1"/>
        <v>1</v>
      </c>
      <c r="M9" s="155">
        <f t="shared" si="1"/>
        <v>0</v>
      </c>
      <c r="N9" s="155">
        <f t="shared" si="1"/>
        <v>1</v>
      </c>
      <c r="O9" s="156">
        <f t="shared" si="2"/>
        <v>2</v>
      </c>
      <c r="P9" s="147"/>
      <c r="Q9" s="33">
        <f>L9/V5</f>
        <v>1.5723270440251573E-3</v>
      </c>
      <c r="R9" s="33">
        <f>M9/W5</f>
        <v>0</v>
      </c>
      <c r="S9" s="33">
        <f>N9/X5</f>
        <v>4.6948356807511738E-3</v>
      </c>
      <c r="T9" s="33">
        <f>O9/Y5</f>
        <v>1.7969451931716084E-3</v>
      </c>
      <c r="U9" s="34">
        <f t="shared" si="3"/>
        <v>0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28"/>
      <c r="E10" s="129"/>
      <c r="F10" s="129"/>
      <c r="G10" s="162">
        <f t="shared" si="4"/>
        <v>0</v>
      </c>
      <c r="H10" s="130"/>
      <c r="I10" s="129"/>
      <c r="J10" s="129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28"/>
      <c r="E11" s="129"/>
      <c r="F11" s="129"/>
      <c r="G11" s="162">
        <f t="shared" si="4"/>
        <v>0</v>
      </c>
      <c r="H11" s="130"/>
      <c r="I11" s="129"/>
      <c r="J11" s="129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28"/>
      <c r="E12" s="129"/>
      <c r="F12" s="129"/>
      <c r="G12" s="162">
        <f t="shared" si="4"/>
        <v>0</v>
      </c>
      <c r="H12" s="130"/>
      <c r="I12" s="129"/>
      <c r="J12" s="129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28"/>
      <c r="E13" s="129"/>
      <c r="F13" s="129"/>
      <c r="G13" s="162">
        <f t="shared" si="4"/>
        <v>0</v>
      </c>
      <c r="H13" s="130"/>
      <c r="I13" s="129"/>
      <c r="J13" s="129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28"/>
      <c r="E14" s="129"/>
      <c r="F14" s="129"/>
      <c r="G14" s="162">
        <f t="shared" si="4"/>
        <v>0</v>
      </c>
      <c r="H14" s="130"/>
      <c r="I14" s="129"/>
      <c r="J14" s="129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28"/>
      <c r="E15" s="129"/>
      <c r="F15" s="129"/>
      <c r="G15" s="162">
        <f t="shared" si="4"/>
        <v>0</v>
      </c>
      <c r="H15" s="130"/>
      <c r="I15" s="129"/>
      <c r="J15" s="129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28"/>
      <c r="E16" s="129"/>
      <c r="F16" s="129"/>
      <c r="G16" s="162">
        <f t="shared" si="4"/>
        <v>0</v>
      </c>
      <c r="H16" s="130"/>
      <c r="I16" s="129"/>
      <c r="J16" s="129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28"/>
      <c r="E17" s="129"/>
      <c r="F17" s="129"/>
      <c r="G17" s="162">
        <f t="shared" si="4"/>
        <v>0</v>
      </c>
      <c r="H17" s="130"/>
      <c r="I17" s="129"/>
      <c r="J17" s="129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28"/>
      <c r="E18" s="129"/>
      <c r="F18" s="129"/>
      <c r="G18" s="162">
        <f t="shared" si="4"/>
        <v>0</v>
      </c>
      <c r="H18" s="130"/>
      <c r="I18" s="129"/>
      <c r="J18" s="129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28"/>
      <c r="E19" s="129"/>
      <c r="F19" s="129"/>
      <c r="G19" s="162">
        <f t="shared" si="4"/>
        <v>0</v>
      </c>
      <c r="H19" s="130"/>
      <c r="I19" s="129"/>
      <c r="J19" s="129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28"/>
      <c r="E20" s="129"/>
      <c r="F20" s="129"/>
      <c r="G20" s="162">
        <f t="shared" si="4"/>
        <v>0</v>
      </c>
      <c r="H20" s="130"/>
      <c r="I20" s="129"/>
      <c r="J20" s="129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28"/>
      <c r="E21" s="129"/>
      <c r="F21" s="129"/>
      <c r="G21" s="162">
        <f t="shared" si="4"/>
        <v>0</v>
      </c>
      <c r="H21" s="130"/>
      <c r="I21" s="129"/>
      <c r="J21" s="129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28"/>
      <c r="E22" s="129"/>
      <c r="F22" s="129"/>
      <c r="G22" s="162">
        <f t="shared" si="4"/>
        <v>0</v>
      </c>
      <c r="H22" s="130"/>
      <c r="I22" s="129"/>
      <c r="J22" s="129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28"/>
      <c r="E23" s="129"/>
      <c r="F23" s="129"/>
      <c r="G23" s="162">
        <f t="shared" si="4"/>
        <v>0</v>
      </c>
      <c r="H23" s="130">
        <v>1</v>
      </c>
      <c r="I23" s="129"/>
      <c r="J23" s="129"/>
      <c r="K23" s="163">
        <f t="shared" si="0"/>
        <v>1</v>
      </c>
      <c r="L23" s="164">
        <f t="shared" si="1"/>
        <v>1</v>
      </c>
      <c r="M23" s="165">
        <f t="shared" si="1"/>
        <v>0</v>
      </c>
      <c r="N23" s="165">
        <f t="shared" si="1"/>
        <v>0</v>
      </c>
      <c r="O23" s="162">
        <f t="shared" si="2"/>
        <v>1</v>
      </c>
      <c r="P23" s="149"/>
      <c r="Q23" s="33">
        <f>L23/V5</f>
        <v>1.5723270440251573E-3</v>
      </c>
      <c r="R23" s="33">
        <f>M23/W5</f>
        <v>0</v>
      </c>
      <c r="S23" s="33">
        <f>N23/X5</f>
        <v>0</v>
      </c>
      <c r="T23" s="33">
        <f>O23/Y5</f>
        <v>8.9847259658580418E-4</v>
      </c>
      <c r="U23" s="34">
        <f t="shared" si="3"/>
        <v>0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28"/>
      <c r="E24" s="129"/>
      <c r="F24" s="129"/>
      <c r="G24" s="162">
        <f t="shared" si="4"/>
        <v>0</v>
      </c>
      <c r="H24" s="130"/>
      <c r="I24" s="129"/>
      <c r="J24" s="129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28"/>
      <c r="E25" s="129"/>
      <c r="F25" s="129"/>
      <c r="G25" s="162">
        <f t="shared" si="4"/>
        <v>0</v>
      </c>
      <c r="H25" s="130"/>
      <c r="I25" s="129"/>
      <c r="J25" s="129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28"/>
      <c r="E26" s="129"/>
      <c r="F26" s="129"/>
      <c r="G26" s="162">
        <f t="shared" si="4"/>
        <v>0</v>
      </c>
      <c r="H26" s="130"/>
      <c r="I26" s="129"/>
      <c r="J26" s="129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28"/>
      <c r="E27" s="129"/>
      <c r="F27" s="129"/>
      <c r="G27" s="162">
        <f t="shared" si="4"/>
        <v>0</v>
      </c>
      <c r="H27" s="130"/>
      <c r="I27" s="129"/>
      <c r="J27" s="129">
        <v>1</v>
      </c>
      <c r="K27" s="163">
        <f t="shared" si="0"/>
        <v>1</v>
      </c>
      <c r="L27" s="164">
        <f t="shared" si="1"/>
        <v>0</v>
      </c>
      <c r="M27" s="165">
        <f t="shared" si="1"/>
        <v>0</v>
      </c>
      <c r="N27" s="165">
        <f t="shared" si="1"/>
        <v>1</v>
      </c>
      <c r="O27" s="162">
        <f t="shared" si="2"/>
        <v>1</v>
      </c>
      <c r="P27" s="149"/>
      <c r="Q27" s="33">
        <f>L27/V5</f>
        <v>0</v>
      </c>
      <c r="R27" s="33">
        <f>M27/W5</f>
        <v>0</v>
      </c>
      <c r="S27" s="33">
        <f>N27/X5</f>
        <v>4.6948356807511738E-3</v>
      </c>
      <c r="T27" s="33">
        <f>O27/Y5</f>
        <v>8.9847259658580418E-4</v>
      </c>
      <c r="U27" s="34">
        <f t="shared" si="3"/>
        <v>0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28"/>
      <c r="E28" s="129"/>
      <c r="F28" s="129"/>
      <c r="G28" s="162">
        <f t="shared" si="4"/>
        <v>0</v>
      </c>
      <c r="H28" s="130"/>
      <c r="I28" s="129"/>
      <c r="J28" s="129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28"/>
      <c r="E29" s="129"/>
      <c r="F29" s="129"/>
      <c r="G29" s="162">
        <f t="shared" si="4"/>
        <v>0</v>
      </c>
      <c r="H29" s="130"/>
      <c r="I29" s="129"/>
      <c r="J29" s="129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28"/>
      <c r="E30" s="129"/>
      <c r="F30" s="129"/>
      <c r="G30" s="162">
        <f t="shared" si="4"/>
        <v>0</v>
      </c>
      <c r="H30" s="130"/>
      <c r="I30" s="129"/>
      <c r="J30" s="129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28"/>
      <c r="E31" s="129"/>
      <c r="F31" s="129"/>
      <c r="G31" s="162">
        <f t="shared" si="4"/>
        <v>0</v>
      </c>
      <c r="H31" s="130"/>
      <c r="I31" s="129"/>
      <c r="J31" s="129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28"/>
      <c r="E32" s="129"/>
      <c r="F32" s="129"/>
      <c r="G32" s="162">
        <f t="shared" si="4"/>
        <v>0</v>
      </c>
      <c r="H32" s="130"/>
      <c r="I32" s="129"/>
      <c r="J32" s="129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28"/>
      <c r="E33" s="129"/>
      <c r="F33" s="129"/>
      <c r="G33" s="162">
        <f t="shared" si="4"/>
        <v>0</v>
      </c>
      <c r="H33" s="130"/>
      <c r="I33" s="129"/>
      <c r="J33" s="129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25"/>
      <c r="E34" s="126"/>
      <c r="F34" s="126"/>
      <c r="G34" s="157">
        <f t="shared" si="4"/>
        <v>0</v>
      </c>
      <c r="H34" s="127"/>
      <c r="I34" s="126"/>
      <c r="J34" s="126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/>
      <c r="G35" s="156">
        <f t="shared" si="4"/>
        <v>0</v>
      </c>
      <c r="H35" s="145"/>
      <c r="I35" s="144"/>
      <c r="J35" s="144"/>
      <c r="K35" s="161">
        <f t="shared" si="0"/>
        <v>0</v>
      </c>
      <c r="L35" s="168">
        <f t="shared" si="1"/>
        <v>0</v>
      </c>
      <c r="M35" s="169">
        <f t="shared" si="1"/>
        <v>0</v>
      </c>
      <c r="N35" s="169">
        <f t="shared" si="1"/>
        <v>0</v>
      </c>
      <c r="O35" s="170">
        <f t="shared" si="2"/>
        <v>0</v>
      </c>
      <c r="P35" s="147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25"/>
      <c r="E36" s="126"/>
      <c r="F36" s="126"/>
      <c r="G36" s="157">
        <f t="shared" si="4"/>
        <v>0</v>
      </c>
      <c r="H36" s="127"/>
      <c r="I36" s="126"/>
      <c r="J36" s="126"/>
      <c r="K36" s="158">
        <f t="shared" si="0"/>
        <v>0</v>
      </c>
      <c r="L36" s="159">
        <f t="shared" si="1"/>
        <v>0</v>
      </c>
      <c r="M36" s="160">
        <f t="shared" si="1"/>
        <v>0</v>
      </c>
      <c r="N36" s="160">
        <f t="shared" si="1"/>
        <v>0</v>
      </c>
      <c r="O36" s="157">
        <f t="shared" si="2"/>
        <v>0</v>
      </c>
      <c r="P36" s="148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/>
      <c r="E37" s="144">
        <v>13</v>
      </c>
      <c r="F37" s="144">
        <v>16</v>
      </c>
      <c r="G37" s="156">
        <f t="shared" si="4"/>
        <v>29</v>
      </c>
      <c r="H37" s="145"/>
      <c r="I37" s="144">
        <v>16</v>
      </c>
      <c r="J37" s="144">
        <v>41</v>
      </c>
      <c r="K37" s="161">
        <f t="shared" si="0"/>
        <v>57</v>
      </c>
      <c r="L37" s="168">
        <f t="shared" si="1"/>
        <v>0</v>
      </c>
      <c r="M37" s="169">
        <f t="shared" si="1"/>
        <v>29</v>
      </c>
      <c r="N37" s="169">
        <f t="shared" si="1"/>
        <v>57</v>
      </c>
      <c r="O37" s="170">
        <f t="shared" si="2"/>
        <v>86</v>
      </c>
      <c r="P37" s="147"/>
      <c r="Q37" s="33">
        <f>L37/V5</f>
        <v>0</v>
      </c>
      <c r="R37" s="33">
        <f>M37/W5</f>
        <v>0.10984848484848485</v>
      </c>
      <c r="S37" s="33">
        <f>N37/X5</f>
        <v>0.26760563380281688</v>
      </c>
      <c r="T37" s="33">
        <f>O37/Y5</f>
        <v>7.7268643306379156E-2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28"/>
      <c r="E38" s="129">
        <v>2</v>
      </c>
      <c r="F38" s="129">
        <v>3</v>
      </c>
      <c r="G38" s="162">
        <f t="shared" si="4"/>
        <v>5</v>
      </c>
      <c r="H38" s="130"/>
      <c r="I38" s="129"/>
      <c r="J38" s="129">
        <v>1</v>
      </c>
      <c r="K38" s="163">
        <f t="shared" si="0"/>
        <v>1</v>
      </c>
      <c r="L38" s="164">
        <f t="shared" si="1"/>
        <v>0</v>
      </c>
      <c r="M38" s="165">
        <f t="shared" si="1"/>
        <v>2</v>
      </c>
      <c r="N38" s="165">
        <f t="shared" si="1"/>
        <v>4</v>
      </c>
      <c r="O38" s="162">
        <f t="shared" si="2"/>
        <v>6</v>
      </c>
      <c r="P38" s="149"/>
      <c r="Q38" s="33">
        <f>L38/V5</f>
        <v>0</v>
      </c>
      <c r="R38" s="33">
        <f>M38/W5</f>
        <v>7.575757575757576E-3</v>
      </c>
      <c r="S38" s="33">
        <f>N38/X5</f>
        <v>1.8779342723004695E-2</v>
      </c>
      <c r="T38" s="33">
        <f>O38/Y5</f>
        <v>5.3908355795148251E-3</v>
      </c>
      <c r="U38" s="34">
        <f t="shared" si="3"/>
        <v>0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28"/>
      <c r="E39" s="129">
        <v>4</v>
      </c>
      <c r="F39" s="129">
        <v>4</v>
      </c>
      <c r="G39" s="162">
        <f t="shared" si="4"/>
        <v>8</v>
      </c>
      <c r="H39" s="130"/>
      <c r="I39" s="129">
        <v>2</v>
      </c>
      <c r="J39" s="129">
        <v>15</v>
      </c>
      <c r="K39" s="163">
        <f t="shared" si="0"/>
        <v>17</v>
      </c>
      <c r="L39" s="164">
        <f t="shared" si="1"/>
        <v>0</v>
      </c>
      <c r="M39" s="165">
        <f t="shared" si="1"/>
        <v>6</v>
      </c>
      <c r="N39" s="165">
        <f t="shared" si="1"/>
        <v>19</v>
      </c>
      <c r="O39" s="162">
        <f t="shared" si="2"/>
        <v>25</v>
      </c>
      <c r="P39" s="149"/>
      <c r="Q39" s="33">
        <f>L39/V5</f>
        <v>0</v>
      </c>
      <c r="R39" s="33">
        <f>M39/W5</f>
        <v>2.2727272727272728E-2</v>
      </c>
      <c r="S39" s="33">
        <f>N39/X5</f>
        <v>8.9201877934272297E-2</v>
      </c>
      <c r="T39" s="33">
        <f>O39/Y5</f>
        <v>2.2461814914645103E-2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25"/>
      <c r="E40" s="126">
        <v>5</v>
      </c>
      <c r="F40" s="126">
        <v>6</v>
      </c>
      <c r="G40" s="157">
        <f t="shared" si="4"/>
        <v>11</v>
      </c>
      <c r="H40" s="127"/>
      <c r="I40" s="126">
        <v>14</v>
      </c>
      <c r="J40" s="126">
        <v>25</v>
      </c>
      <c r="K40" s="158">
        <f t="shared" si="0"/>
        <v>39</v>
      </c>
      <c r="L40" s="159">
        <f t="shared" si="1"/>
        <v>0</v>
      </c>
      <c r="M40" s="160">
        <f t="shared" si="1"/>
        <v>19</v>
      </c>
      <c r="N40" s="160">
        <f t="shared" si="1"/>
        <v>31</v>
      </c>
      <c r="O40" s="157">
        <f t="shared" si="2"/>
        <v>50</v>
      </c>
      <c r="P40" s="148"/>
      <c r="Q40" s="33">
        <f>L40/V5</f>
        <v>0</v>
      </c>
      <c r="R40" s="33">
        <f>M40/W5</f>
        <v>7.1969696969696975E-2</v>
      </c>
      <c r="S40" s="33">
        <f>N40/X5</f>
        <v>0.14553990610328638</v>
      </c>
      <c r="T40" s="33">
        <f>O40/Y5</f>
        <v>4.4923629829290206E-2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/>
      <c r="F41" s="144"/>
      <c r="G41" s="156">
        <f t="shared" si="4"/>
        <v>0</v>
      </c>
      <c r="H41" s="145">
        <v>2</v>
      </c>
      <c r="I41" s="144">
        <v>2</v>
      </c>
      <c r="J41" s="144"/>
      <c r="K41" s="161">
        <f t="shared" si="0"/>
        <v>4</v>
      </c>
      <c r="L41" s="168">
        <f t="shared" si="1"/>
        <v>2</v>
      </c>
      <c r="M41" s="169">
        <f t="shared" si="1"/>
        <v>2</v>
      </c>
      <c r="N41" s="169">
        <f t="shared" si="1"/>
        <v>0</v>
      </c>
      <c r="O41" s="170">
        <f t="shared" si="2"/>
        <v>4</v>
      </c>
      <c r="P41" s="147"/>
      <c r="Q41" s="33">
        <f>L41/V5</f>
        <v>3.1446540880503146E-3</v>
      </c>
      <c r="R41" s="33">
        <f>M41/W5</f>
        <v>7.575757575757576E-3</v>
      </c>
      <c r="S41" s="33">
        <f>N41/X5</f>
        <v>0</v>
      </c>
      <c r="T41" s="33">
        <f>O41/Y5</f>
        <v>3.5938903863432167E-3</v>
      </c>
      <c r="U41" s="34">
        <f t="shared" si="3"/>
        <v>0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25"/>
      <c r="E42" s="126"/>
      <c r="F42" s="126"/>
      <c r="G42" s="157">
        <f t="shared" si="4"/>
        <v>0</v>
      </c>
      <c r="H42" s="127"/>
      <c r="I42" s="126"/>
      <c r="J42" s="126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>
        <v>2</v>
      </c>
      <c r="G43" s="156">
        <f t="shared" si="4"/>
        <v>2</v>
      </c>
      <c r="H43" s="145"/>
      <c r="I43" s="144">
        <v>1</v>
      </c>
      <c r="J43" s="144">
        <v>5</v>
      </c>
      <c r="K43" s="161">
        <f t="shared" si="0"/>
        <v>6</v>
      </c>
      <c r="L43" s="168">
        <f t="shared" si="1"/>
        <v>0</v>
      </c>
      <c r="M43" s="169">
        <f t="shared" si="1"/>
        <v>1</v>
      </c>
      <c r="N43" s="169">
        <f t="shared" si="1"/>
        <v>7</v>
      </c>
      <c r="O43" s="170">
        <f t="shared" si="2"/>
        <v>8</v>
      </c>
      <c r="P43" s="147"/>
      <c r="Q43" s="33">
        <f>L43/V5</f>
        <v>0</v>
      </c>
      <c r="R43" s="33">
        <f>M43/W5</f>
        <v>3.787878787878788E-3</v>
      </c>
      <c r="S43" s="33">
        <f>N43/X5</f>
        <v>3.2863849765258218E-2</v>
      </c>
      <c r="T43" s="33">
        <f>O43/Y5</f>
        <v>7.1877807726864335E-3</v>
      </c>
      <c r="U43" s="34">
        <f t="shared" si="3"/>
        <v>0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28"/>
      <c r="E44" s="129"/>
      <c r="F44" s="129">
        <v>1</v>
      </c>
      <c r="G44" s="162">
        <f t="shared" si="4"/>
        <v>1</v>
      </c>
      <c r="H44" s="130"/>
      <c r="I44" s="129"/>
      <c r="J44" s="129">
        <v>3</v>
      </c>
      <c r="K44" s="163">
        <f t="shared" si="0"/>
        <v>3</v>
      </c>
      <c r="L44" s="164">
        <f t="shared" si="1"/>
        <v>0</v>
      </c>
      <c r="M44" s="165">
        <f t="shared" si="1"/>
        <v>0</v>
      </c>
      <c r="N44" s="165">
        <f t="shared" si="1"/>
        <v>4</v>
      </c>
      <c r="O44" s="162">
        <f t="shared" si="2"/>
        <v>4</v>
      </c>
      <c r="P44" s="149"/>
      <c r="Q44" s="33">
        <f>L44/V5</f>
        <v>0</v>
      </c>
      <c r="R44" s="33">
        <f>M44/W5</f>
        <v>0</v>
      </c>
      <c r="S44" s="33">
        <f>N44/X5</f>
        <v>1.8779342723004695E-2</v>
      </c>
      <c r="T44" s="33">
        <f>O44/Y5</f>
        <v>3.5938903863432167E-3</v>
      </c>
      <c r="U44" s="34">
        <f t="shared" si="3"/>
        <v>0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28"/>
      <c r="E45" s="129"/>
      <c r="F45" s="129"/>
      <c r="G45" s="162">
        <f t="shared" si="4"/>
        <v>0</v>
      </c>
      <c r="H45" s="130"/>
      <c r="I45" s="129"/>
      <c r="J45" s="129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25"/>
      <c r="E46" s="126"/>
      <c r="F46" s="126"/>
      <c r="G46" s="157">
        <f t="shared" si="4"/>
        <v>0</v>
      </c>
      <c r="H46" s="127"/>
      <c r="I46" s="126"/>
      <c r="J46" s="126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/>
      <c r="E47" s="144">
        <v>10</v>
      </c>
      <c r="F47" s="144">
        <v>19</v>
      </c>
      <c r="G47" s="156">
        <f t="shared" si="4"/>
        <v>29</v>
      </c>
      <c r="H47" s="145"/>
      <c r="I47" s="144">
        <v>24</v>
      </c>
      <c r="J47" s="144">
        <v>56</v>
      </c>
      <c r="K47" s="161">
        <f t="shared" si="0"/>
        <v>80</v>
      </c>
      <c r="L47" s="168">
        <f t="shared" si="1"/>
        <v>0</v>
      </c>
      <c r="M47" s="169">
        <f t="shared" si="1"/>
        <v>34</v>
      </c>
      <c r="N47" s="169">
        <f t="shared" si="1"/>
        <v>75</v>
      </c>
      <c r="O47" s="170">
        <f t="shared" si="2"/>
        <v>109</v>
      </c>
      <c r="P47" s="147"/>
      <c r="Q47" s="33">
        <f>L47/V5</f>
        <v>0</v>
      </c>
      <c r="R47" s="33">
        <f>M47/W5</f>
        <v>0.12878787878787878</v>
      </c>
      <c r="S47" s="33">
        <f>N47/X5</f>
        <v>0.352112676056338</v>
      </c>
      <c r="T47" s="33">
        <f>O47/Y5</f>
        <v>9.7933513027852651E-2</v>
      </c>
      <c r="U47" s="34">
        <f t="shared" si="3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28"/>
      <c r="E48" s="129">
        <v>1</v>
      </c>
      <c r="F48" s="129">
        <v>6</v>
      </c>
      <c r="G48" s="162">
        <f t="shared" si="4"/>
        <v>7</v>
      </c>
      <c r="H48" s="130"/>
      <c r="I48" s="129">
        <v>4</v>
      </c>
      <c r="J48" s="129">
        <v>4</v>
      </c>
      <c r="K48" s="163">
        <f t="shared" si="0"/>
        <v>8</v>
      </c>
      <c r="L48" s="164">
        <f t="shared" si="1"/>
        <v>0</v>
      </c>
      <c r="M48" s="165">
        <f t="shared" si="1"/>
        <v>5</v>
      </c>
      <c r="N48" s="165">
        <f t="shared" si="1"/>
        <v>10</v>
      </c>
      <c r="O48" s="162">
        <f t="shared" si="2"/>
        <v>15</v>
      </c>
      <c r="P48" s="149"/>
      <c r="Q48" s="33">
        <f>L48/V5</f>
        <v>0</v>
      </c>
      <c r="R48" s="33">
        <f>M48/W5</f>
        <v>1.893939393939394E-2</v>
      </c>
      <c r="S48" s="33">
        <f>N48/X5</f>
        <v>4.6948356807511735E-2</v>
      </c>
      <c r="T48" s="33">
        <f>O48/Y5</f>
        <v>1.3477088948787063E-2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28"/>
      <c r="E49" s="129"/>
      <c r="F49" s="129">
        <v>1</v>
      </c>
      <c r="G49" s="162">
        <f t="shared" si="4"/>
        <v>1</v>
      </c>
      <c r="H49" s="130"/>
      <c r="I49" s="129"/>
      <c r="J49" s="129">
        <v>1</v>
      </c>
      <c r="K49" s="163">
        <f t="shared" si="0"/>
        <v>1</v>
      </c>
      <c r="L49" s="164">
        <f t="shared" si="1"/>
        <v>0</v>
      </c>
      <c r="M49" s="165">
        <f t="shared" si="1"/>
        <v>0</v>
      </c>
      <c r="N49" s="165">
        <f t="shared" si="1"/>
        <v>2</v>
      </c>
      <c r="O49" s="162">
        <f t="shared" si="2"/>
        <v>2</v>
      </c>
      <c r="P49" s="149"/>
      <c r="Q49" s="33">
        <f>L49/V5</f>
        <v>0</v>
      </c>
      <c r="R49" s="33">
        <f>M49/W5</f>
        <v>0</v>
      </c>
      <c r="S49" s="33">
        <f>N49/X5</f>
        <v>9.3896713615023476E-3</v>
      </c>
      <c r="T49" s="33">
        <f>O49/Y5</f>
        <v>1.7969451931716084E-3</v>
      </c>
      <c r="U49" s="34">
        <f t="shared" si="3"/>
        <v>0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28"/>
      <c r="E50" s="129"/>
      <c r="F50" s="129"/>
      <c r="G50" s="162">
        <f t="shared" si="4"/>
        <v>0</v>
      </c>
      <c r="H50" s="130"/>
      <c r="I50" s="129"/>
      <c r="J50" s="129">
        <v>2</v>
      </c>
      <c r="K50" s="163">
        <f t="shared" si="0"/>
        <v>2</v>
      </c>
      <c r="L50" s="164">
        <f t="shared" si="1"/>
        <v>0</v>
      </c>
      <c r="M50" s="165">
        <f t="shared" si="1"/>
        <v>0</v>
      </c>
      <c r="N50" s="165">
        <f t="shared" si="1"/>
        <v>2</v>
      </c>
      <c r="O50" s="162">
        <f t="shared" si="2"/>
        <v>2</v>
      </c>
      <c r="P50" s="149"/>
      <c r="Q50" s="33">
        <f>L50/V5</f>
        <v>0</v>
      </c>
      <c r="R50" s="33">
        <f>M50/W5</f>
        <v>0</v>
      </c>
      <c r="S50" s="33">
        <f>N50/X5</f>
        <v>9.3896713615023476E-3</v>
      </c>
      <c r="T50" s="33">
        <f>O50/Y5</f>
        <v>1.7969451931716084E-3</v>
      </c>
      <c r="U50" s="34">
        <f t="shared" si="3"/>
        <v>0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28"/>
      <c r="E51" s="129"/>
      <c r="F51" s="129"/>
      <c r="G51" s="162">
        <f t="shared" si="4"/>
        <v>0</v>
      </c>
      <c r="H51" s="130"/>
      <c r="I51" s="129"/>
      <c r="J51" s="129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28"/>
      <c r="E52" s="129"/>
      <c r="F52" s="129"/>
      <c r="G52" s="162">
        <f t="shared" si="4"/>
        <v>0</v>
      </c>
      <c r="H52" s="130"/>
      <c r="I52" s="129"/>
      <c r="J52" s="129"/>
      <c r="K52" s="163">
        <f t="shared" si="0"/>
        <v>0</v>
      </c>
      <c r="L52" s="164">
        <f t="shared" si="1"/>
        <v>0</v>
      </c>
      <c r="M52" s="165">
        <f t="shared" si="1"/>
        <v>0</v>
      </c>
      <c r="N52" s="165">
        <f t="shared" si="1"/>
        <v>0</v>
      </c>
      <c r="O52" s="162">
        <f t="shared" si="2"/>
        <v>0</v>
      </c>
      <c r="P52" s="149"/>
      <c r="Q52" s="33">
        <f>L52/V5</f>
        <v>0</v>
      </c>
      <c r="R52" s="33">
        <f>M52/W5</f>
        <v>0</v>
      </c>
      <c r="S52" s="33">
        <f>N52/X5</f>
        <v>0</v>
      </c>
      <c r="T52" s="33">
        <f>O52/Y5</f>
        <v>0</v>
      </c>
      <c r="U52" s="34" t="e">
        <f t="shared" si="3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28"/>
      <c r="E53" s="129"/>
      <c r="F53" s="129"/>
      <c r="G53" s="162">
        <f t="shared" si="4"/>
        <v>0</v>
      </c>
      <c r="H53" s="130"/>
      <c r="I53" s="129"/>
      <c r="J53" s="129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28"/>
      <c r="E54" s="129">
        <v>6</v>
      </c>
      <c r="F54" s="129">
        <v>8</v>
      </c>
      <c r="G54" s="162">
        <f t="shared" si="4"/>
        <v>14</v>
      </c>
      <c r="H54" s="130"/>
      <c r="I54" s="129">
        <v>15</v>
      </c>
      <c r="J54" s="129">
        <v>28</v>
      </c>
      <c r="K54" s="163">
        <f t="shared" si="0"/>
        <v>43</v>
      </c>
      <c r="L54" s="164">
        <f t="shared" si="1"/>
        <v>0</v>
      </c>
      <c r="M54" s="165">
        <f t="shared" si="1"/>
        <v>21</v>
      </c>
      <c r="N54" s="165">
        <f t="shared" si="1"/>
        <v>36</v>
      </c>
      <c r="O54" s="162">
        <f t="shared" si="2"/>
        <v>57</v>
      </c>
      <c r="P54" s="149"/>
      <c r="Q54" s="33">
        <f>L54/V5</f>
        <v>0</v>
      </c>
      <c r="R54" s="33">
        <f>M54/W5</f>
        <v>7.9545454545454544E-2</v>
      </c>
      <c r="S54" s="33">
        <f>N54/X5</f>
        <v>0.16901408450704225</v>
      </c>
      <c r="T54" s="33">
        <f>O54/Y5</f>
        <v>5.1212938005390833E-2</v>
      </c>
      <c r="U54" s="34">
        <f t="shared" si="3"/>
        <v>0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28"/>
      <c r="E55" s="129"/>
      <c r="F55" s="129">
        <v>2</v>
      </c>
      <c r="G55" s="162">
        <f t="shared" si="4"/>
        <v>2</v>
      </c>
      <c r="H55" s="130"/>
      <c r="I55" s="129"/>
      <c r="J55" s="129">
        <v>5</v>
      </c>
      <c r="K55" s="163">
        <f t="shared" si="0"/>
        <v>5</v>
      </c>
      <c r="L55" s="164">
        <f t="shared" si="1"/>
        <v>0</v>
      </c>
      <c r="M55" s="165">
        <f t="shared" si="1"/>
        <v>0</v>
      </c>
      <c r="N55" s="165">
        <f t="shared" si="1"/>
        <v>7</v>
      </c>
      <c r="O55" s="162">
        <f t="shared" si="2"/>
        <v>7</v>
      </c>
      <c r="P55" s="149"/>
      <c r="Q55" s="33">
        <f>L55/V5</f>
        <v>0</v>
      </c>
      <c r="R55" s="33">
        <f>M55/W5</f>
        <v>0</v>
      </c>
      <c r="S55" s="33">
        <f>N55/X5</f>
        <v>3.2863849765258218E-2</v>
      </c>
      <c r="T55" s="33">
        <f>O55/Y5</f>
        <v>6.2893081761006293E-3</v>
      </c>
      <c r="U55" s="34">
        <f t="shared" si="3"/>
        <v>0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28"/>
      <c r="E56" s="129"/>
      <c r="F56" s="129"/>
      <c r="G56" s="162">
        <f t="shared" si="4"/>
        <v>0</v>
      </c>
      <c r="H56" s="130"/>
      <c r="I56" s="129"/>
      <c r="J56" s="129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28"/>
      <c r="E57" s="129"/>
      <c r="F57" s="129"/>
      <c r="G57" s="162">
        <f t="shared" si="4"/>
        <v>0</v>
      </c>
      <c r="H57" s="130"/>
      <c r="I57" s="129">
        <v>1</v>
      </c>
      <c r="J57" s="129">
        <v>2</v>
      </c>
      <c r="K57" s="163">
        <f t="shared" si="0"/>
        <v>3</v>
      </c>
      <c r="L57" s="164">
        <f t="shared" si="1"/>
        <v>0</v>
      </c>
      <c r="M57" s="165">
        <f t="shared" si="1"/>
        <v>1</v>
      </c>
      <c r="N57" s="165">
        <f t="shared" si="1"/>
        <v>2</v>
      </c>
      <c r="O57" s="162">
        <f t="shared" si="2"/>
        <v>3</v>
      </c>
      <c r="P57" s="149"/>
      <c r="Q57" s="33">
        <f>L57/V5</f>
        <v>0</v>
      </c>
      <c r="R57" s="33">
        <f>M57/W5</f>
        <v>3.787878787878788E-3</v>
      </c>
      <c r="S57" s="33">
        <f>N57/X5</f>
        <v>9.3896713615023476E-3</v>
      </c>
      <c r="T57" s="33">
        <f>O57/Y5</f>
        <v>2.6954177897574125E-3</v>
      </c>
      <c r="U57" s="34">
        <f t="shared" si="3"/>
        <v>0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28"/>
      <c r="E58" s="129"/>
      <c r="F58" s="129"/>
      <c r="G58" s="162">
        <f t="shared" si="4"/>
        <v>0</v>
      </c>
      <c r="H58" s="130"/>
      <c r="I58" s="129"/>
      <c r="J58" s="129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25"/>
      <c r="E59" s="126"/>
      <c r="F59" s="126"/>
      <c r="G59" s="157">
        <f t="shared" si="4"/>
        <v>0</v>
      </c>
      <c r="H59" s="127"/>
      <c r="I59" s="126"/>
      <c r="J59" s="126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>
        <v>1</v>
      </c>
      <c r="F60" s="144"/>
      <c r="G60" s="156">
        <f t="shared" si="4"/>
        <v>1</v>
      </c>
      <c r="H60" s="145"/>
      <c r="I60" s="144">
        <v>1</v>
      </c>
      <c r="J60" s="144"/>
      <c r="K60" s="161">
        <f t="shared" si="0"/>
        <v>1</v>
      </c>
      <c r="L60" s="168">
        <f t="shared" si="1"/>
        <v>0</v>
      </c>
      <c r="M60" s="169">
        <f t="shared" si="1"/>
        <v>2</v>
      </c>
      <c r="N60" s="169">
        <f t="shared" si="1"/>
        <v>0</v>
      </c>
      <c r="O60" s="170">
        <f t="shared" si="2"/>
        <v>2</v>
      </c>
      <c r="P60" s="147"/>
      <c r="Q60" s="33">
        <f>L60/V5</f>
        <v>0</v>
      </c>
      <c r="R60" s="33">
        <f>M60/W5</f>
        <v>7.575757575757576E-3</v>
      </c>
      <c r="S60" s="33">
        <f>N60/X5</f>
        <v>0</v>
      </c>
      <c r="T60" s="33">
        <f>O60/Y5</f>
        <v>1.7969451931716084E-3</v>
      </c>
      <c r="U60" s="34">
        <f t="shared" si="3"/>
        <v>0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28"/>
      <c r="E61" s="129"/>
      <c r="F61" s="129"/>
      <c r="G61" s="162">
        <f t="shared" si="4"/>
        <v>0</v>
      </c>
      <c r="H61" s="130"/>
      <c r="I61" s="129"/>
      <c r="J61" s="129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28"/>
      <c r="E62" s="129"/>
      <c r="F62" s="129"/>
      <c r="G62" s="162">
        <f t="shared" si="4"/>
        <v>0</v>
      </c>
      <c r="H62" s="130"/>
      <c r="I62" s="129"/>
      <c r="J62" s="129"/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25"/>
      <c r="E63" s="126"/>
      <c r="F63" s="126"/>
      <c r="G63" s="157">
        <f t="shared" si="4"/>
        <v>0</v>
      </c>
      <c r="H63" s="127"/>
      <c r="I63" s="126"/>
      <c r="J63" s="126"/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/>
      <c r="E64" s="144">
        <v>6</v>
      </c>
      <c r="F64" s="144">
        <v>2</v>
      </c>
      <c r="G64" s="156">
        <f t="shared" si="4"/>
        <v>8</v>
      </c>
      <c r="H64" s="145"/>
      <c r="I64" s="144">
        <v>7</v>
      </c>
      <c r="J64" s="144">
        <v>15</v>
      </c>
      <c r="K64" s="161">
        <f t="shared" si="0"/>
        <v>22</v>
      </c>
      <c r="L64" s="168">
        <f t="shared" si="1"/>
        <v>0</v>
      </c>
      <c r="M64" s="169">
        <f t="shared" si="1"/>
        <v>13</v>
      </c>
      <c r="N64" s="169">
        <f t="shared" si="1"/>
        <v>17</v>
      </c>
      <c r="O64" s="170">
        <f t="shared" si="2"/>
        <v>30</v>
      </c>
      <c r="P64" s="147"/>
      <c r="Q64" s="33">
        <f>L64/V5</f>
        <v>0</v>
      </c>
      <c r="R64" s="33">
        <f>M64/W5</f>
        <v>4.924242424242424E-2</v>
      </c>
      <c r="S64" s="33">
        <f>N64/X5</f>
        <v>7.9812206572769953E-2</v>
      </c>
      <c r="T64" s="33">
        <f>O64/Y5</f>
        <v>2.6954177897574125E-2</v>
      </c>
      <c r="U64" s="34">
        <f t="shared" si="3"/>
        <v>0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28"/>
      <c r="E65" s="129"/>
      <c r="F65" s="129"/>
      <c r="G65" s="162">
        <f t="shared" si="4"/>
        <v>0</v>
      </c>
      <c r="H65" s="130"/>
      <c r="I65" s="129"/>
      <c r="J65" s="129">
        <v>1</v>
      </c>
      <c r="K65" s="163">
        <f t="shared" si="0"/>
        <v>1</v>
      </c>
      <c r="L65" s="164">
        <f t="shared" si="1"/>
        <v>0</v>
      </c>
      <c r="M65" s="165">
        <f t="shared" si="1"/>
        <v>0</v>
      </c>
      <c r="N65" s="165">
        <f t="shared" si="1"/>
        <v>1</v>
      </c>
      <c r="O65" s="162">
        <f t="shared" si="2"/>
        <v>1</v>
      </c>
      <c r="P65" s="149"/>
      <c r="Q65" s="33">
        <f>L65/V5</f>
        <v>0</v>
      </c>
      <c r="R65" s="33">
        <f>M65/W5</f>
        <v>0</v>
      </c>
      <c r="S65" s="33">
        <f>N65/X5</f>
        <v>4.6948356807511738E-3</v>
      </c>
      <c r="T65" s="33">
        <f>O65/Y5</f>
        <v>8.9847259658580418E-4</v>
      </c>
      <c r="U65" s="34">
        <f t="shared" si="3"/>
        <v>0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28"/>
      <c r="E66" s="129">
        <v>4</v>
      </c>
      <c r="F66" s="129"/>
      <c r="G66" s="162">
        <f t="shared" si="4"/>
        <v>4</v>
      </c>
      <c r="H66" s="130"/>
      <c r="I66" s="129">
        <v>2</v>
      </c>
      <c r="J66" s="129">
        <v>5</v>
      </c>
      <c r="K66" s="163">
        <f t="shared" si="0"/>
        <v>7</v>
      </c>
      <c r="L66" s="164">
        <f t="shared" si="1"/>
        <v>0</v>
      </c>
      <c r="M66" s="165">
        <f t="shared" si="1"/>
        <v>6</v>
      </c>
      <c r="N66" s="165">
        <f t="shared" si="1"/>
        <v>5</v>
      </c>
      <c r="O66" s="162">
        <f t="shared" si="2"/>
        <v>11</v>
      </c>
      <c r="P66" s="149"/>
      <c r="Q66" s="33">
        <f>L66/V5</f>
        <v>0</v>
      </c>
      <c r="R66" s="33">
        <f>M66/W5</f>
        <v>2.2727272727272728E-2</v>
      </c>
      <c r="S66" s="33">
        <f>N66/X5</f>
        <v>2.3474178403755867E-2</v>
      </c>
      <c r="T66" s="33">
        <f>O66/Y5</f>
        <v>9.883198562443846E-3</v>
      </c>
      <c r="U66" s="34">
        <f t="shared" si="3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28"/>
      <c r="E67" s="129"/>
      <c r="F67" s="129"/>
      <c r="G67" s="162">
        <f t="shared" si="4"/>
        <v>0</v>
      </c>
      <c r="H67" s="130"/>
      <c r="I67" s="129"/>
      <c r="J67" s="129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25"/>
      <c r="E68" s="126"/>
      <c r="F68" s="126"/>
      <c r="G68" s="157">
        <f t="shared" si="4"/>
        <v>0</v>
      </c>
      <c r="H68" s="127"/>
      <c r="I68" s="126"/>
      <c r="J68" s="126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/>
      <c r="E69" s="144">
        <v>4</v>
      </c>
      <c r="F69" s="144">
        <v>10</v>
      </c>
      <c r="G69" s="156">
        <f t="shared" si="4"/>
        <v>14</v>
      </c>
      <c r="H69" s="145"/>
      <c r="I69" s="144">
        <v>9</v>
      </c>
      <c r="J69" s="144">
        <v>10</v>
      </c>
      <c r="K69" s="161">
        <f t="shared" si="0"/>
        <v>19</v>
      </c>
      <c r="L69" s="154">
        <f t="shared" si="1"/>
        <v>0</v>
      </c>
      <c r="M69" s="155">
        <f t="shared" si="1"/>
        <v>13</v>
      </c>
      <c r="N69" s="155">
        <f t="shared" si="1"/>
        <v>20</v>
      </c>
      <c r="O69" s="156">
        <f t="shared" si="2"/>
        <v>33</v>
      </c>
      <c r="P69" s="147"/>
      <c r="Q69" s="33">
        <f>L69/V5</f>
        <v>0</v>
      </c>
      <c r="R69" s="33">
        <f>M69/W5</f>
        <v>4.924242424242424E-2</v>
      </c>
      <c r="S69" s="33">
        <f>N69/X5</f>
        <v>9.3896713615023469E-2</v>
      </c>
      <c r="T69" s="33">
        <f>O69/Y5</f>
        <v>2.9649595687331536E-2</v>
      </c>
      <c r="U69" s="34">
        <f t="shared" si="3"/>
        <v>0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28"/>
      <c r="E70" s="129">
        <v>2</v>
      </c>
      <c r="F70" s="129">
        <v>9</v>
      </c>
      <c r="G70" s="162">
        <f t="shared" si="4"/>
        <v>11</v>
      </c>
      <c r="H70" s="130"/>
      <c r="I70" s="129"/>
      <c r="J70" s="129"/>
      <c r="K70" s="163"/>
      <c r="L70" s="164">
        <f t="shared" ref="L70:N73" si="5">D70+H70</f>
        <v>0</v>
      </c>
      <c r="M70" s="165">
        <f t="shared" si="5"/>
        <v>2</v>
      </c>
      <c r="N70" s="165">
        <f t="shared" si="5"/>
        <v>9</v>
      </c>
      <c r="O70" s="162">
        <f t="shared" si="2"/>
        <v>11</v>
      </c>
      <c r="P70" s="149"/>
      <c r="Q70" s="33">
        <f>L70/V5</f>
        <v>0</v>
      </c>
      <c r="R70" s="33">
        <f>M70/W5</f>
        <v>7.575757575757576E-3</v>
      </c>
      <c r="S70" s="33">
        <f>N70/X5</f>
        <v>4.2253521126760563E-2</v>
      </c>
      <c r="T70" s="33">
        <f>O70/Y5</f>
        <v>9.883198562443846E-3</v>
      </c>
      <c r="U70" s="34">
        <f t="shared" si="3"/>
        <v>0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28"/>
      <c r="E71" s="129"/>
      <c r="F71" s="129"/>
      <c r="G71" s="162">
        <f t="shared" si="4"/>
        <v>0</v>
      </c>
      <c r="H71" s="130"/>
      <c r="I71" s="129">
        <v>1</v>
      </c>
      <c r="J71" s="129"/>
      <c r="K71" s="163">
        <f t="shared" si="0"/>
        <v>1</v>
      </c>
      <c r="L71" s="164">
        <f t="shared" si="5"/>
        <v>0</v>
      </c>
      <c r="M71" s="165">
        <f t="shared" si="5"/>
        <v>1</v>
      </c>
      <c r="N71" s="165">
        <f t="shared" si="5"/>
        <v>0</v>
      </c>
      <c r="O71" s="162">
        <f t="shared" si="2"/>
        <v>1</v>
      </c>
      <c r="P71" s="149"/>
      <c r="Q71" s="33">
        <f>L71/V5</f>
        <v>0</v>
      </c>
      <c r="R71" s="33">
        <f>M71/W5</f>
        <v>3.787878787878788E-3</v>
      </c>
      <c r="S71" s="33">
        <f>N71/X5</f>
        <v>0</v>
      </c>
      <c r="T71" s="33">
        <f>O71/Y5</f>
        <v>8.9847259658580418E-4</v>
      </c>
      <c r="U71" s="34">
        <f t="shared" si="3"/>
        <v>0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/>
      <c r="E73" s="179"/>
      <c r="F73" s="179"/>
      <c r="G73" s="180">
        <f>D73+E73+F73</f>
        <v>0</v>
      </c>
      <c r="H73" s="183"/>
      <c r="I73" s="179"/>
      <c r="J73" s="179"/>
      <c r="K73" s="184">
        <f>H73+I73+J73</f>
        <v>0</v>
      </c>
      <c r="L73" s="182">
        <f t="shared" si="5"/>
        <v>0</v>
      </c>
      <c r="M73" s="181">
        <f t="shared" si="5"/>
        <v>0</v>
      </c>
      <c r="N73" s="181">
        <f t="shared" si="5"/>
        <v>0</v>
      </c>
      <c r="O73" s="180">
        <f>L73+M73+N73</f>
        <v>0</v>
      </c>
      <c r="P73" s="151"/>
      <c r="Q73" s="33">
        <f>L73/V5</f>
        <v>0</v>
      </c>
      <c r="R73" s="33">
        <f>M73/W5</f>
        <v>0</v>
      </c>
      <c r="S73" s="33">
        <f>N73/X5</f>
        <v>0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0</v>
      </c>
      <c r="E74" s="117">
        <f t="shared" si="6"/>
        <v>34</v>
      </c>
      <c r="F74" s="117">
        <f t="shared" si="6"/>
        <v>49</v>
      </c>
      <c r="G74" s="118">
        <f t="shared" si="6"/>
        <v>83</v>
      </c>
      <c r="H74" s="119">
        <f t="shared" si="6"/>
        <v>3</v>
      </c>
      <c r="I74" s="117">
        <f t="shared" si="6"/>
        <v>60</v>
      </c>
      <c r="J74" s="117">
        <f t="shared" si="6"/>
        <v>128</v>
      </c>
      <c r="K74" s="120">
        <f t="shared" si="6"/>
        <v>191</v>
      </c>
      <c r="L74" s="121">
        <f t="shared" si="6"/>
        <v>3</v>
      </c>
      <c r="M74" s="122">
        <f t="shared" si="6"/>
        <v>94</v>
      </c>
      <c r="N74" s="122">
        <f t="shared" si="6"/>
        <v>177</v>
      </c>
      <c r="O74" s="123">
        <f t="shared" si="6"/>
        <v>274</v>
      </c>
      <c r="P74" s="124">
        <f t="shared" si="6"/>
        <v>0</v>
      </c>
      <c r="Q74" s="33">
        <f>L74/V5</f>
        <v>4.7169811320754715E-3</v>
      </c>
      <c r="R74" s="33">
        <f>M74/W5</f>
        <v>0.35606060606060608</v>
      </c>
      <c r="S74" s="33">
        <f>N74/X5</f>
        <v>0.83098591549295775</v>
      </c>
      <c r="T74" s="33">
        <f>O74/Y5</f>
        <v>0.24618149146451032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P7:P73 D7:F73 H7:J73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[1]Балтийск!$E$7</f>
        <v>517</v>
      </c>
      <c r="W5" s="6">
        <f>[1]Балтийск!$E$8</f>
        <v>690</v>
      </c>
      <c r="X5" s="6">
        <f>[1]Балтийск!$E$9</f>
        <v>764</v>
      </c>
      <c r="Y5" s="6">
        <f>[1]Балтийск!$E$10</f>
        <v>1971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25"/>
      <c r="E8" s="126"/>
      <c r="F8" s="126"/>
      <c r="G8" s="157">
        <f>D8+E8+F8</f>
        <v>0</v>
      </c>
      <c r="H8" s="127"/>
      <c r="I8" s="126"/>
      <c r="J8" s="126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/>
      <c r="G9" s="156">
        <f t="shared" ref="G9:G72" si="4">D9+E9+F9</f>
        <v>0</v>
      </c>
      <c r="H9" s="145"/>
      <c r="I9" s="144"/>
      <c r="J9" s="144"/>
      <c r="K9" s="161">
        <f t="shared" si="0"/>
        <v>0</v>
      </c>
      <c r="L9" s="154">
        <f t="shared" si="1"/>
        <v>0</v>
      </c>
      <c r="M9" s="155">
        <f t="shared" si="1"/>
        <v>0</v>
      </c>
      <c r="N9" s="155">
        <f t="shared" si="1"/>
        <v>0</v>
      </c>
      <c r="O9" s="156">
        <f t="shared" si="2"/>
        <v>0</v>
      </c>
      <c r="P9" s="147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28"/>
      <c r="E10" s="129"/>
      <c r="F10" s="129"/>
      <c r="G10" s="162">
        <f t="shared" si="4"/>
        <v>0</v>
      </c>
      <c r="H10" s="130"/>
      <c r="I10" s="129"/>
      <c r="J10" s="129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28"/>
      <c r="E11" s="129"/>
      <c r="F11" s="129"/>
      <c r="G11" s="162">
        <f t="shared" si="4"/>
        <v>0</v>
      </c>
      <c r="H11" s="130"/>
      <c r="I11" s="129"/>
      <c r="J11" s="129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28"/>
      <c r="E12" s="129"/>
      <c r="F12" s="129"/>
      <c r="G12" s="162">
        <f t="shared" si="4"/>
        <v>0</v>
      </c>
      <c r="H12" s="130"/>
      <c r="I12" s="129"/>
      <c r="J12" s="129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28"/>
      <c r="E13" s="129"/>
      <c r="F13" s="129"/>
      <c r="G13" s="162">
        <f t="shared" si="4"/>
        <v>0</v>
      </c>
      <c r="H13" s="130"/>
      <c r="I13" s="129"/>
      <c r="J13" s="129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28"/>
      <c r="E14" s="129"/>
      <c r="F14" s="129"/>
      <c r="G14" s="162">
        <f t="shared" si="4"/>
        <v>0</v>
      </c>
      <c r="H14" s="130"/>
      <c r="I14" s="129"/>
      <c r="J14" s="129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28"/>
      <c r="E15" s="129"/>
      <c r="F15" s="129"/>
      <c r="G15" s="162">
        <f t="shared" si="4"/>
        <v>0</v>
      </c>
      <c r="H15" s="130"/>
      <c r="I15" s="129"/>
      <c r="J15" s="129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28"/>
      <c r="E16" s="129"/>
      <c r="F16" s="129"/>
      <c r="G16" s="162">
        <f t="shared" si="4"/>
        <v>0</v>
      </c>
      <c r="H16" s="130"/>
      <c r="I16" s="129"/>
      <c r="J16" s="129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28"/>
      <c r="E17" s="129"/>
      <c r="F17" s="129"/>
      <c r="G17" s="162">
        <f t="shared" si="4"/>
        <v>0</v>
      </c>
      <c r="H17" s="130"/>
      <c r="I17" s="129"/>
      <c r="J17" s="129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28"/>
      <c r="E18" s="129"/>
      <c r="F18" s="129"/>
      <c r="G18" s="162">
        <f t="shared" si="4"/>
        <v>0</v>
      </c>
      <c r="H18" s="130"/>
      <c r="I18" s="129"/>
      <c r="J18" s="129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28"/>
      <c r="E19" s="129"/>
      <c r="F19" s="129"/>
      <c r="G19" s="162">
        <f t="shared" si="4"/>
        <v>0</v>
      </c>
      <c r="H19" s="130"/>
      <c r="I19" s="129"/>
      <c r="J19" s="129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28"/>
      <c r="E20" s="129"/>
      <c r="F20" s="129"/>
      <c r="G20" s="162">
        <f t="shared" si="4"/>
        <v>0</v>
      </c>
      <c r="H20" s="130"/>
      <c r="I20" s="129"/>
      <c r="J20" s="129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28"/>
      <c r="E21" s="129"/>
      <c r="F21" s="129"/>
      <c r="G21" s="162">
        <f t="shared" si="4"/>
        <v>0</v>
      </c>
      <c r="H21" s="130"/>
      <c r="I21" s="129"/>
      <c r="J21" s="129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28"/>
      <c r="E22" s="129"/>
      <c r="F22" s="129"/>
      <c r="G22" s="162">
        <f t="shared" si="4"/>
        <v>0</v>
      </c>
      <c r="H22" s="130"/>
      <c r="I22" s="129"/>
      <c r="J22" s="129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28"/>
      <c r="E23" s="129"/>
      <c r="F23" s="129"/>
      <c r="G23" s="162">
        <f t="shared" si="4"/>
        <v>0</v>
      </c>
      <c r="H23" s="130"/>
      <c r="I23" s="129"/>
      <c r="J23" s="129"/>
      <c r="K23" s="163">
        <f t="shared" si="0"/>
        <v>0</v>
      </c>
      <c r="L23" s="164">
        <f t="shared" si="1"/>
        <v>0</v>
      </c>
      <c r="M23" s="165">
        <f t="shared" si="1"/>
        <v>0</v>
      </c>
      <c r="N23" s="165">
        <f t="shared" si="1"/>
        <v>0</v>
      </c>
      <c r="O23" s="162">
        <f t="shared" si="2"/>
        <v>0</v>
      </c>
      <c r="P23" s="149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28"/>
      <c r="E24" s="129"/>
      <c r="F24" s="129"/>
      <c r="G24" s="162">
        <f t="shared" si="4"/>
        <v>0</v>
      </c>
      <c r="H24" s="130"/>
      <c r="I24" s="129"/>
      <c r="J24" s="129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28"/>
      <c r="E25" s="129"/>
      <c r="F25" s="129"/>
      <c r="G25" s="162">
        <f t="shared" si="4"/>
        <v>0</v>
      </c>
      <c r="H25" s="130"/>
      <c r="I25" s="129"/>
      <c r="J25" s="129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28"/>
      <c r="E26" s="129"/>
      <c r="F26" s="129"/>
      <c r="G26" s="162">
        <f t="shared" si="4"/>
        <v>0</v>
      </c>
      <c r="H26" s="130"/>
      <c r="I26" s="129"/>
      <c r="J26" s="129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28"/>
      <c r="E27" s="129"/>
      <c r="F27" s="129"/>
      <c r="G27" s="162">
        <f t="shared" si="4"/>
        <v>0</v>
      </c>
      <c r="H27" s="130"/>
      <c r="I27" s="129"/>
      <c r="J27" s="129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28"/>
      <c r="E28" s="129"/>
      <c r="F28" s="129"/>
      <c r="G28" s="162">
        <f t="shared" si="4"/>
        <v>0</v>
      </c>
      <c r="H28" s="130"/>
      <c r="I28" s="129"/>
      <c r="J28" s="129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28"/>
      <c r="E29" s="129"/>
      <c r="F29" s="129"/>
      <c r="G29" s="162">
        <f t="shared" si="4"/>
        <v>0</v>
      </c>
      <c r="H29" s="130"/>
      <c r="I29" s="129"/>
      <c r="J29" s="129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28"/>
      <c r="E30" s="129"/>
      <c r="F30" s="129"/>
      <c r="G30" s="162">
        <f t="shared" si="4"/>
        <v>0</v>
      </c>
      <c r="H30" s="130"/>
      <c r="I30" s="129"/>
      <c r="J30" s="129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28"/>
      <c r="E31" s="129"/>
      <c r="F31" s="129"/>
      <c r="G31" s="162">
        <f t="shared" si="4"/>
        <v>0</v>
      </c>
      <c r="H31" s="130"/>
      <c r="I31" s="129"/>
      <c r="J31" s="129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28"/>
      <c r="E32" s="129"/>
      <c r="F32" s="129"/>
      <c r="G32" s="162">
        <f t="shared" si="4"/>
        <v>0</v>
      </c>
      <c r="H32" s="130"/>
      <c r="I32" s="129"/>
      <c r="J32" s="129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28"/>
      <c r="E33" s="129"/>
      <c r="F33" s="129"/>
      <c r="G33" s="162">
        <f t="shared" si="4"/>
        <v>0</v>
      </c>
      <c r="H33" s="130"/>
      <c r="I33" s="129"/>
      <c r="J33" s="129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25"/>
      <c r="E34" s="126"/>
      <c r="F34" s="126"/>
      <c r="G34" s="157">
        <f t="shared" si="4"/>
        <v>0</v>
      </c>
      <c r="H34" s="127"/>
      <c r="I34" s="126"/>
      <c r="J34" s="126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/>
      <c r="G35" s="156">
        <f t="shared" si="4"/>
        <v>0</v>
      </c>
      <c r="H35" s="145"/>
      <c r="I35" s="144"/>
      <c r="J35" s="144"/>
      <c r="K35" s="161">
        <f t="shared" si="0"/>
        <v>0</v>
      </c>
      <c r="L35" s="168">
        <f t="shared" si="1"/>
        <v>0</v>
      </c>
      <c r="M35" s="169">
        <f t="shared" si="1"/>
        <v>0</v>
      </c>
      <c r="N35" s="169">
        <f t="shared" si="1"/>
        <v>0</v>
      </c>
      <c r="O35" s="170">
        <f t="shared" si="2"/>
        <v>0</v>
      </c>
      <c r="P35" s="147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25"/>
      <c r="E36" s="126"/>
      <c r="F36" s="126"/>
      <c r="G36" s="157">
        <f t="shared" si="4"/>
        <v>0</v>
      </c>
      <c r="H36" s="127"/>
      <c r="I36" s="126"/>
      <c r="J36" s="126"/>
      <c r="K36" s="158">
        <f t="shared" si="0"/>
        <v>0</v>
      </c>
      <c r="L36" s="159">
        <f t="shared" si="1"/>
        <v>0</v>
      </c>
      <c r="M36" s="160">
        <f t="shared" si="1"/>
        <v>0</v>
      </c>
      <c r="N36" s="160">
        <f t="shared" si="1"/>
        <v>0</v>
      </c>
      <c r="O36" s="157">
        <f t="shared" si="2"/>
        <v>0</v>
      </c>
      <c r="P36" s="148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/>
      <c r="E37" s="144">
        <v>1</v>
      </c>
      <c r="F37" s="144"/>
      <c r="G37" s="156">
        <f t="shared" si="4"/>
        <v>1</v>
      </c>
      <c r="H37" s="145">
        <v>1</v>
      </c>
      <c r="I37" s="144"/>
      <c r="J37" s="144"/>
      <c r="K37" s="161">
        <f t="shared" si="0"/>
        <v>1</v>
      </c>
      <c r="L37" s="168">
        <f t="shared" si="1"/>
        <v>1</v>
      </c>
      <c r="M37" s="169">
        <f t="shared" si="1"/>
        <v>1</v>
      </c>
      <c r="N37" s="169">
        <f t="shared" si="1"/>
        <v>0</v>
      </c>
      <c r="O37" s="170">
        <f t="shared" si="2"/>
        <v>2</v>
      </c>
      <c r="P37" s="147">
        <v>2</v>
      </c>
      <c r="Q37" s="33">
        <f>L37/V5</f>
        <v>1.9342359767891683E-3</v>
      </c>
      <c r="R37" s="33">
        <f>M37/W5</f>
        <v>1.4492753623188406E-3</v>
      </c>
      <c r="S37" s="33">
        <f>N37/X5</f>
        <v>0</v>
      </c>
      <c r="T37" s="33">
        <f>O37/Y5</f>
        <v>1.0147133434804667E-3</v>
      </c>
      <c r="U37" s="34">
        <f t="shared" si="3"/>
        <v>1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28"/>
      <c r="E38" s="129">
        <v>1</v>
      </c>
      <c r="F38" s="129"/>
      <c r="G38" s="162">
        <f t="shared" si="4"/>
        <v>1</v>
      </c>
      <c r="H38" s="130">
        <v>1</v>
      </c>
      <c r="I38" s="129"/>
      <c r="J38" s="129"/>
      <c r="K38" s="163">
        <f t="shared" si="0"/>
        <v>1</v>
      </c>
      <c r="L38" s="164">
        <f t="shared" si="1"/>
        <v>1</v>
      </c>
      <c r="M38" s="165">
        <f t="shared" si="1"/>
        <v>1</v>
      </c>
      <c r="N38" s="165">
        <f t="shared" si="1"/>
        <v>0</v>
      </c>
      <c r="O38" s="162">
        <f t="shared" si="2"/>
        <v>2</v>
      </c>
      <c r="P38" s="149">
        <v>2</v>
      </c>
      <c r="Q38" s="33">
        <f>L38/V5</f>
        <v>1.9342359767891683E-3</v>
      </c>
      <c r="R38" s="33">
        <f>M38/W5</f>
        <v>1.4492753623188406E-3</v>
      </c>
      <c r="S38" s="33">
        <f>N38/X5</f>
        <v>0</v>
      </c>
      <c r="T38" s="33">
        <f>O38/Y5</f>
        <v>1.0147133434804667E-3</v>
      </c>
      <c r="U38" s="34">
        <f t="shared" si="3"/>
        <v>1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28"/>
      <c r="E39" s="129"/>
      <c r="F39" s="129"/>
      <c r="G39" s="162">
        <f t="shared" si="4"/>
        <v>0</v>
      </c>
      <c r="H39" s="130"/>
      <c r="I39" s="129"/>
      <c r="J39" s="129"/>
      <c r="K39" s="163">
        <f t="shared" si="0"/>
        <v>0</v>
      </c>
      <c r="L39" s="164">
        <f t="shared" si="1"/>
        <v>0</v>
      </c>
      <c r="M39" s="165">
        <f t="shared" si="1"/>
        <v>0</v>
      </c>
      <c r="N39" s="165">
        <f t="shared" si="1"/>
        <v>0</v>
      </c>
      <c r="O39" s="162">
        <f t="shared" si="2"/>
        <v>0</v>
      </c>
      <c r="P39" s="149"/>
      <c r="Q39" s="33">
        <f>L39/V5</f>
        <v>0</v>
      </c>
      <c r="R39" s="33">
        <f>M39/W5</f>
        <v>0</v>
      </c>
      <c r="S39" s="33">
        <f>N39/X5</f>
        <v>0</v>
      </c>
      <c r="T39" s="33">
        <f>O39/Y5</f>
        <v>0</v>
      </c>
      <c r="U39" s="34" t="e">
        <f t="shared" si="3"/>
        <v>#DIV/0!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25"/>
      <c r="E40" s="126"/>
      <c r="F40" s="126"/>
      <c r="G40" s="157">
        <f t="shared" si="4"/>
        <v>0</v>
      </c>
      <c r="H40" s="127"/>
      <c r="I40" s="126"/>
      <c r="J40" s="126"/>
      <c r="K40" s="158">
        <f t="shared" si="0"/>
        <v>0</v>
      </c>
      <c r="L40" s="159">
        <f t="shared" si="1"/>
        <v>0</v>
      </c>
      <c r="M40" s="160">
        <f t="shared" si="1"/>
        <v>0</v>
      </c>
      <c r="N40" s="160">
        <f t="shared" si="1"/>
        <v>0</v>
      </c>
      <c r="O40" s="157">
        <f t="shared" si="2"/>
        <v>0</v>
      </c>
      <c r="P40" s="148"/>
      <c r="Q40" s="33">
        <f>L40/V5</f>
        <v>0</v>
      </c>
      <c r="R40" s="33">
        <f>M40/W5</f>
        <v>0</v>
      </c>
      <c r="S40" s="33">
        <f>N40/X5</f>
        <v>0</v>
      </c>
      <c r="T40" s="33">
        <f>O40/Y5</f>
        <v>0</v>
      </c>
      <c r="U40" s="34" t="e">
        <f t="shared" si="3"/>
        <v>#DIV/0!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/>
      <c r="F41" s="144"/>
      <c r="G41" s="156">
        <f t="shared" si="4"/>
        <v>0</v>
      </c>
      <c r="H41" s="145"/>
      <c r="I41" s="144"/>
      <c r="J41" s="144"/>
      <c r="K41" s="161">
        <f t="shared" si="0"/>
        <v>0</v>
      </c>
      <c r="L41" s="168">
        <f t="shared" si="1"/>
        <v>0</v>
      </c>
      <c r="M41" s="169">
        <f t="shared" si="1"/>
        <v>0</v>
      </c>
      <c r="N41" s="169">
        <f t="shared" si="1"/>
        <v>0</v>
      </c>
      <c r="O41" s="170">
        <f t="shared" si="2"/>
        <v>0</v>
      </c>
      <c r="P41" s="147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25"/>
      <c r="E42" s="126"/>
      <c r="F42" s="126"/>
      <c r="G42" s="157">
        <f t="shared" si="4"/>
        <v>0</v>
      </c>
      <c r="H42" s="127"/>
      <c r="I42" s="126"/>
      <c r="J42" s="126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28"/>
      <c r="E44" s="129"/>
      <c r="F44" s="129"/>
      <c r="G44" s="162">
        <f t="shared" si="4"/>
        <v>0</v>
      </c>
      <c r="H44" s="130"/>
      <c r="I44" s="129"/>
      <c r="J44" s="129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28"/>
      <c r="E45" s="129"/>
      <c r="F45" s="129"/>
      <c r="G45" s="162">
        <f t="shared" si="4"/>
        <v>0</v>
      </c>
      <c r="H45" s="130"/>
      <c r="I45" s="129"/>
      <c r="J45" s="129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25"/>
      <c r="E46" s="126"/>
      <c r="F46" s="126"/>
      <c r="G46" s="157">
        <f t="shared" si="4"/>
        <v>0</v>
      </c>
      <c r="H46" s="127"/>
      <c r="I46" s="126"/>
      <c r="J46" s="126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/>
      <c r="E47" s="144"/>
      <c r="F47" s="144">
        <v>2</v>
      </c>
      <c r="G47" s="156">
        <f t="shared" si="4"/>
        <v>2</v>
      </c>
      <c r="H47" s="145"/>
      <c r="I47" s="144"/>
      <c r="J47" s="144">
        <v>3</v>
      </c>
      <c r="K47" s="161">
        <f t="shared" si="0"/>
        <v>3</v>
      </c>
      <c r="L47" s="168">
        <f t="shared" si="1"/>
        <v>0</v>
      </c>
      <c r="M47" s="169">
        <f t="shared" si="1"/>
        <v>0</v>
      </c>
      <c r="N47" s="169">
        <f t="shared" si="1"/>
        <v>5</v>
      </c>
      <c r="O47" s="170">
        <f t="shared" si="2"/>
        <v>5</v>
      </c>
      <c r="P47" s="147">
        <v>5</v>
      </c>
      <c r="Q47" s="33">
        <f>L47/V5</f>
        <v>0</v>
      </c>
      <c r="R47" s="33">
        <f>M47/W5</f>
        <v>0</v>
      </c>
      <c r="S47" s="33">
        <f>N47/X5</f>
        <v>6.5445026178010471E-3</v>
      </c>
      <c r="T47" s="33">
        <f>O47/Y5</f>
        <v>2.5367833587011668E-3</v>
      </c>
      <c r="U47" s="34">
        <f t="shared" si="3"/>
        <v>1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28"/>
      <c r="E48" s="129"/>
      <c r="F48" s="129">
        <v>1</v>
      </c>
      <c r="G48" s="162">
        <f t="shared" si="4"/>
        <v>1</v>
      </c>
      <c r="H48" s="130"/>
      <c r="I48" s="129"/>
      <c r="J48" s="129">
        <v>2</v>
      </c>
      <c r="K48" s="163">
        <f t="shared" si="0"/>
        <v>2</v>
      </c>
      <c r="L48" s="164">
        <f t="shared" si="1"/>
        <v>0</v>
      </c>
      <c r="M48" s="165">
        <f t="shared" si="1"/>
        <v>0</v>
      </c>
      <c r="N48" s="165">
        <f t="shared" si="1"/>
        <v>3</v>
      </c>
      <c r="O48" s="162">
        <f t="shared" si="2"/>
        <v>3</v>
      </c>
      <c r="P48" s="149">
        <v>3</v>
      </c>
      <c r="Q48" s="33">
        <f>L48/V5</f>
        <v>0</v>
      </c>
      <c r="R48" s="33">
        <f>M48/W5</f>
        <v>0</v>
      </c>
      <c r="S48" s="33">
        <f>N48/X5</f>
        <v>3.9267015706806281E-3</v>
      </c>
      <c r="T48" s="33">
        <f>O48/Y5</f>
        <v>1.5220700152207001E-3</v>
      </c>
      <c r="U48" s="34">
        <f t="shared" si="3"/>
        <v>1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28"/>
      <c r="E49" s="129"/>
      <c r="F49" s="129">
        <v>1</v>
      </c>
      <c r="G49" s="162">
        <f t="shared" si="4"/>
        <v>1</v>
      </c>
      <c r="H49" s="130"/>
      <c r="I49" s="129"/>
      <c r="J49" s="129">
        <v>1</v>
      </c>
      <c r="K49" s="163">
        <f t="shared" si="0"/>
        <v>1</v>
      </c>
      <c r="L49" s="164">
        <f t="shared" si="1"/>
        <v>0</v>
      </c>
      <c r="M49" s="165">
        <f t="shared" si="1"/>
        <v>0</v>
      </c>
      <c r="N49" s="165">
        <f t="shared" si="1"/>
        <v>2</v>
      </c>
      <c r="O49" s="162">
        <f t="shared" si="2"/>
        <v>2</v>
      </c>
      <c r="P49" s="149">
        <v>2</v>
      </c>
      <c r="Q49" s="33">
        <f>L49/V5</f>
        <v>0</v>
      </c>
      <c r="R49" s="33">
        <f>M49/W5</f>
        <v>0</v>
      </c>
      <c r="S49" s="33">
        <f>N49/X5</f>
        <v>2.617801047120419E-3</v>
      </c>
      <c r="T49" s="33">
        <f>O49/Y5</f>
        <v>1.0147133434804667E-3</v>
      </c>
      <c r="U49" s="34">
        <f t="shared" si="3"/>
        <v>1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28"/>
      <c r="E50" s="129"/>
      <c r="F50" s="129"/>
      <c r="G50" s="162">
        <f t="shared" si="4"/>
        <v>0</v>
      </c>
      <c r="H50" s="130"/>
      <c r="I50" s="129"/>
      <c r="J50" s="129"/>
      <c r="K50" s="163">
        <f t="shared" si="0"/>
        <v>0</v>
      </c>
      <c r="L50" s="164">
        <f t="shared" si="1"/>
        <v>0</v>
      </c>
      <c r="M50" s="165">
        <f t="shared" si="1"/>
        <v>0</v>
      </c>
      <c r="N50" s="165">
        <f t="shared" si="1"/>
        <v>0</v>
      </c>
      <c r="O50" s="162">
        <f t="shared" si="2"/>
        <v>0</v>
      </c>
      <c r="P50" s="149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28"/>
      <c r="E51" s="129"/>
      <c r="F51" s="129"/>
      <c r="G51" s="162">
        <f t="shared" si="4"/>
        <v>0</v>
      </c>
      <c r="H51" s="130"/>
      <c r="I51" s="129"/>
      <c r="J51" s="129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28"/>
      <c r="E52" s="129"/>
      <c r="F52" s="129"/>
      <c r="G52" s="162">
        <f t="shared" si="4"/>
        <v>0</v>
      </c>
      <c r="H52" s="130"/>
      <c r="I52" s="129"/>
      <c r="J52" s="129"/>
      <c r="K52" s="163">
        <f t="shared" si="0"/>
        <v>0</v>
      </c>
      <c r="L52" s="164">
        <f t="shared" si="1"/>
        <v>0</v>
      </c>
      <c r="M52" s="165">
        <f t="shared" si="1"/>
        <v>0</v>
      </c>
      <c r="N52" s="165">
        <f t="shared" si="1"/>
        <v>0</v>
      </c>
      <c r="O52" s="162">
        <f t="shared" si="2"/>
        <v>0</v>
      </c>
      <c r="P52" s="149"/>
      <c r="Q52" s="33">
        <f>L52/V5</f>
        <v>0</v>
      </c>
      <c r="R52" s="33">
        <f>M52/W5</f>
        <v>0</v>
      </c>
      <c r="S52" s="33">
        <f>N52/X5</f>
        <v>0</v>
      </c>
      <c r="T52" s="33">
        <f>O52/Y5</f>
        <v>0</v>
      </c>
      <c r="U52" s="34" t="e">
        <f t="shared" si="3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28"/>
      <c r="E53" s="129"/>
      <c r="F53" s="129"/>
      <c r="G53" s="162">
        <f t="shared" si="4"/>
        <v>0</v>
      </c>
      <c r="H53" s="130"/>
      <c r="I53" s="129"/>
      <c r="J53" s="129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28"/>
      <c r="E54" s="129"/>
      <c r="F54" s="129"/>
      <c r="G54" s="162">
        <f t="shared" si="4"/>
        <v>0</v>
      </c>
      <c r="H54" s="130"/>
      <c r="I54" s="129"/>
      <c r="J54" s="129"/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9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28"/>
      <c r="E55" s="129"/>
      <c r="F55" s="129"/>
      <c r="G55" s="162">
        <f t="shared" si="4"/>
        <v>0</v>
      </c>
      <c r="H55" s="130"/>
      <c r="I55" s="129"/>
      <c r="J55" s="129"/>
      <c r="K55" s="163">
        <f t="shared" si="0"/>
        <v>0</v>
      </c>
      <c r="L55" s="164">
        <f t="shared" si="1"/>
        <v>0</v>
      </c>
      <c r="M55" s="165">
        <f t="shared" si="1"/>
        <v>0</v>
      </c>
      <c r="N55" s="165">
        <f t="shared" si="1"/>
        <v>0</v>
      </c>
      <c r="O55" s="162">
        <f t="shared" si="2"/>
        <v>0</v>
      </c>
      <c r="P55" s="149"/>
      <c r="Q55" s="33">
        <f>L55/V5</f>
        <v>0</v>
      </c>
      <c r="R55" s="33">
        <f>M55/W5</f>
        <v>0</v>
      </c>
      <c r="S55" s="33">
        <f>N55/X5</f>
        <v>0</v>
      </c>
      <c r="T55" s="33">
        <f>O55/Y5</f>
        <v>0</v>
      </c>
      <c r="U55" s="34" t="e">
        <f t="shared" si="3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28"/>
      <c r="E56" s="129"/>
      <c r="F56" s="129"/>
      <c r="G56" s="162">
        <f t="shared" si="4"/>
        <v>0</v>
      </c>
      <c r="H56" s="130"/>
      <c r="I56" s="129"/>
      <c r="J56" s="129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28"/>
      <c r="E57" s="129"/>
      <c r="F57" s="129"/>
      <c r="G57" s="162">
        <f t="shared" si="4"/>
        <v>0</v>
      </c>
      <c r="H57" s="130"/>
      <c r="I57" s="129"/>
      <c r="J57" s="129"/>
      <c r="K57" s="163">
        <f t="shared" si="0"/>
        <v>0</v>
      </c>
      <c r="L57" s="164">
        <f t="shared" si="1"/>
        <v>0</v>
      </c>
      <c r="M57" s="165">
        <f t="shared" si="1"/>
        <v>0</v>
      </c>
      <c r="N57" s="165">
        <f t="shared" si="1"/>
        <v>0</v>
      </c>
      <c r="O57" s="162">
        <f t="shared" si="2"/>
        <v>0</v>
      </c>
      <c r="P57" s="149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28"/>
      <c r="E58" s="129"/>
      <c r="F58" s="129"/>
      <c r="G58" s="162">
        <f t="shared" si="4"/>
        <v>0</v>
      </c>
      <c r="H58" s="130"/>
      <c r="I58" s="129"/>
      <c r="J58" s="129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25"/>
      <c r="E59" s="126"/>
      <c r="F59" s="126"/>
      <c r="G59" s="157">
        <f t="shared" si="4"/>
        <v>0</v>
      </c>
      <c r="H59" s="127"/>
      <c r="I59" s="126"/>
      <c r="J59" s="126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/>
      <c r="F60" s="144"/>
      <c r="G60" s="156">
        <f t="shared" si="4"/>
        <v>0</v>
      </c>
      <c r="H60" s="145"/>
      <c r="I60" s="144"/>
      <c r="J60" s="144"/>
      <c r="K60" s="161">
        <f t="shared" si="0"/>
        <v>0</v>
      </c>
      <c r="L60" s="168">
        <f t="shared" si="1"/>
        <v>0</v>
      </c>
      <c r="M60" s="169">
        <f t="shared" si="1"/>
        <v>0</v>
      </c>
      <c r="N60" s="169">
        <f t="shared" si="1"/>
        <v>0</v>
      </c>
      <c r="O60" s="170">
        <f t="shared" si="2"/>
        <v>0</v>
      </c>
      <c r="P60" s="147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28"/>
      <c r="E61" s="129"/>
      <c r="F61" s="129"/>
      <c r="G61" s="162">
        <f t="shared" si="4"/>
        <v>0</v>
      </c>
      <c r="H61" s="130"/>
      <c r="I61" s="129"/>
      <c r="J61" s="129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28"/>
      <c r="E62" s="129"/>
      <c r="F62" s="129"/>
      <c r="G62" s="162">
        <f t="shared" si="4"/>
        <v>0</v>
      </c>
      <c r="H62" s="130"/>
      <c r="I62" s="129"/>
      <c r="J62" s="129"/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25"/>
      <c r="E63" s="126"/>
      <c r="F63" s="126"/>
      <c r="G63" s="157">
        <f t="shared" si="4"/>
        <v>0</v>
      </c>
      <c r="H63" s="127"/>
      <c r="I63" s="126"/>
      <c r="J63" s="126"/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/>
      <c r="E64" s="144"/>
      <c r="F64" s="144"/>
      <c r="G64" s="156">
        <f t="shared" si="4"/>
        <v>0</v>
      </c>
      <c r="H64" s="145"/>
      <c r="I64" s="144"/>
      <c r="J64" s="144"/>
      <c r="K64" s="161">
        <f t="shared" si="0"/>
        <v>0</v>
      </c>
      <c r="L64" s="168">
        <f t="shared" si="1"/>
        <v>0</v>
      </c>
      <c r="M64" s="169">
        <f t="shared" si="1"/>
        <v>0</v>
      </c>
      <c r="N64" s="169">
        <f t="shared" si="1"/>
        <v>0</v>
      </c>
      <c r="O64" s="170">
        <f t="shared" si="2"/>
        <v>0</v>
      </c>
      <c r="P64" s="147"/>
      <c r="Q64" s="33">
        <f>L64/V5</f>
        <v>0</v>
      </c>
      <c r="R64" s="33">
        <f>M64/W5</f>
        <v>0</v>
      </c>
      <c r="S64" s="33">
        <f>N64/X5</f>
        <v>0</v>
      </c>
      <c r="T64" s="33">
        <f>O64/Y5</f>
        <v>0</v>
      </c>
      <c r="U64" s="34" t="e">
        <f t="shared" si="3"/>
        <v>#DIV/0!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28"/>
      <c r="E65" s="129"/>
      <c r="F65" s="129"/>
      <c r="G65" s="162">
        <f t="shared" si="4"/>
        <v>0</v>
      </c>
      <c r="H65" s="130"/>
      <c r="I65" s="129"/>
      <c r="J65" s="129"/>
      <c r="K65" s="163">
        <f t="shared" si="0"/>
        <v>0</v>
      </c>
      <c r="L65" s="164">
        <f t="shared" si="1"/>
        <v>0</v>
      </c>
      <c r="M65" s="165">
        <f t="shared" si="1"/>
        <v>0</v>
      </c>
      <c r="N65" s="165">
        <f t="shared" si="1"/>
        <v>0</v>
      </c>
      <c r="O65" s="162">
        <f t="shared" si="2"/>
        <v>0</v>
      </c>
      <c r="P65" s="149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28"/>
      <c r="E66" s="129"/>
      <c r="F66" s="129"/>
      <c r="G66" s="162">
        <f t="shared" si="4"/>
        <v>0</v>
      </c>
      <c r="H66" s="130"/>
      <c r="I66" s="129"/>
      <c r="J66" s="129"/>
      <c r="K66" s="163">
        <f t="shared" si="0"/>
        <v>0</v>
      </c>
      <c r="L66" s="164">
        <f t="shared" si="1"/>
        <v>0</v>
      </c>
      <c r="M66" s="165">
        <f t="shared" si="1"/>
        <v>0</v>
      </c>
      <c r="N66" s="165">
        <f t="shared" si="1"/>
        <v>0</v>
      </c>
      <c r="O66" s="162">
        <f t="shared" si="2"/>
        <v>0</v>
      </c>
      <c r="P66" s="149"/>
      <c r="Q66" s="33">
        <f>L66/V5</f>
        <v>0</v>
      </c>
      <c r="R66" s="33">
        <f>M66/W5</f>
        <v>0</v>
      </c>
      <c r="S66" s="33">
        <f>N66/X5</f>
        <v>0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28"/>
      <c r="E67" s="129"/>
      <c r="F67" s="129"/>
      <c r="G67" s="162">
        <f t="shared" si="4"/>
        <v>0</v>
      </c>
      <c r="H67" s="130"/>
      <c r="I67" s="129"/>
      <c r="J67" s="129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25"/>
      <c r="E68" s="126"/>
      <c r="F68" s="126"/>
      <c r="G68" s="157">
        <f t="shared" si="4"/>
        <v>0</v>
      </c>
      <c r="H68" s="127"/>
      <c r="I68" s="126"/>
      <c r="J68" s="126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/>
      <c r="E69" s="144"/>
      <c r="F69" s="144"/>
      <c r="G69" s="156">
        <f t="shared" si="4"/>
        <v>0</v>
      </c>
      <c r="H69" s="145"/>
      <c r="I69" s="144"/>
      <c r="J69" s="144"/>
      <c r="K69" s="161">
        <f t="shared" si="0"/>
        <v>0</v>
      </c>
      <c r="L69" s="154">
        <f t="shared" si="1"/>
        <v>0</v>
      </c>
      <c r="M69" s="155">
        <f t="shared" si="1"/>
        <v>0</v>
      </c>
      <c r="N69" s="155">
        <f t="shared" si="1"/>
        <v>0</v>
      </c>
      <c r="O69" s="156">
        <f t="shared" si="2"/>
        <v>0</v>
      </c>
      <c r="P69" s="147"/>
      <c r="Q69" s="33">
        <f>L69/V5</f>
        <v>0</v>
      </c>
      <c r="R69" s="33">
        <f>M69/W5</f>
        <v>0</v>
      </c>
      <c r="S69" s="33">
        <f>N69/X5</f>
        <v>0</v>
      </c>
      <c r="T69" s="33">
        <f>O69/Y5</f>
        <v>0</v>
      </c>
      <c r="U69" s="34" t="e">
        <f t="shared" si="3"/>
        <v>#DIV/0!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28"/>
      <c r="E70" s="129"/>
      <c r="F70" s="129"/>
      <c r="G70" s="162">
        <f t="shared" si="4"/>
        <v>0</v>
      </c>
      <c r="H70" s="130"/>
      <c r="I70" s="129"/>
      <c r="J70" s="129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28"/>
      <c r="E71" s="129"/>
      <c r="F71" s="129"/>
      <c r="G71" s="162">
        <f t="shared" si="4"/>
        <v>0</v>
      </c>
      <c r="H71" s="130"/>
      <c r="I71" s="129"/>
      <c r="J71" s="129"/>
      <c r="K71" s="163">
        <f t="shared" si="0"/>
        <v>0</v>
      </c>
      <c r="L71" s="164">
        <f t="shared" si="5"/>
        <v>0</v>
      </c>
      <c r="M71" s="165">
        <f t="shared" si="5"/>
        <v>0</v>
      </c>
      <c r="N71" s="165">
        <f t="shared" si="5"/>
        <v>0</v>
      </c>
      <c r="O71" s="162">
        <f t="shared" si="2"/>
        <v>0</v>
      </c>
      <c r="P71" s="149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/>
      <c r="E73" s="179"/>
      <c r="F73" s="179"/>
      <c r="G73" s="180">
        <f>D73+E73+F73</f>
        <v>0</v>
      </c>
      <c r="H73" s="178"/>
      <c r="I73" s="179">
        <v>1</v>
      </c>
      <c r="J73" s="303"/>
      <c r="K73" s="184">
        <f>H73+I73+J73</f>
        <v>1</v>
      </c>
      <c r="L73" s="182">
        <f t="shared" si="5"/>
        <v>0</v>
      </c>
      <c r="M73" s="181">
        <f t="shared" si="5"/>
        <v>1</v>
      </c>
      <c r="N73" s="181">
        <f t="shared" si="5"/>
        <v>0</v>
      </c>
      <c r="O73" s="180">
        <f>L73+M73+N73</f>
        <v>1</v>
      </c>
      <c r="P73" s="151">
        <v>1</v>
      </c>
      <c r="Q73" s="33">
        <f>L73/V5</f>
        <v>0</v>
      </c>
      <c r="R73" s="33">
        <f>M73/W5</f>
        <v>1.4492753623188406E-3</v>
      </c>
      <c r="S73" s="33">
        <f>N73/X5</f>
        <v>0</v>
      </c>
      <c r="T73" s="33">
        <f>O73/Y5</f>
        <v>5.0735667174023336E-4</v>
      </c>
      <c r="U73" s="34">
        <f>P73/O73</f>
        <v>1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0</v>
      </c>
      <c r="E74" s="117">
        <f t="shared" si="6"/>
        <v>1</v>
      </c>
      <c r="F74" s="117">
        <f t="shared" si="6"/>
        <v>2</v>
      </c>
      <c r="G74" s="118">
        <f t="shared" si="6"/>
        <v>3</v>
      </c>
      <c r="H74" s="119">
        <f t="shared" si="6"/>
        <v>1</v>
      </c>
      <c r="I74" s="117">
        <f t="shared" si="6"/>
        <v>1</v>
      </c>
      <c r="J74" s="117">
        <f t="shared" si="6"/>
        <v>3</v>
      </c>
      <c r="K74" s="120">
        <f t="shared" si="6"/>
        <v>5</v>
      </c>
      <c r="L74" s="121">
        <f t="shared" si="6"/>
        <v>1</v>
      </c>
      <c r="M74" s="122">
        <f t="shared" si="6"/>
        <v>2</v>
      </c>
      <c r="N74" s="122">
        <f t="shared" si="6"/>
        <v>5</v>
      </c>
      <c r="O74" s="123">
        <f t="shared" si="6"/>
        <v>8</v>
      </c>
      <c r="P74" s="124">
        <f t="shared" si="6"/>
        <v>8</v>
      </c>
      <c r="Q74" s="33">
        <f>L74/V5</f>
        <v>1.9342359767891683E-3</v>
      </c>
      <c r="R74" s="33">
        <f>M74/W5</f>
        <v>2.8985507246376812E-3</v>
      </c>
      <c r="S74" s="33">
        <f>N74/X5</f>
        <v>6.5445026178010471E-3</v>
      </c>
      <c r="T74" s="33">
        <f>O74/Y5</f>
        <v>4.0588533739218668E-3</v>
      </c>
      <c r="U74" s="34">
        <f>P74/O74</f>
        <v>1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[1]Черняховск!$E$7</f>
        <v>1018</v>
      </c>
      <c r="W5" s="6">
        <f>[1]Черняховск!$E$8</f>
        <v>864</v>
      </c>
      <c r="X5" s="6">
        <f>[1]Черняховск!$E$9</f>
        <v>799</v>
      </c>
      <c r="Y5" s="6">
        <f>SUM(V5:X5)</f>
        <v>2681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96"/>
      <c r="E7" s="197"/>
      <c r="F7" s="197"/>
      <c r="G7" s="198">
        <f t="shared" ref="G7:G70" si="0">D7+E7+F7</f>
        <v>0</v>
      </c>
      <c r="H7" s="199"/>
      <c r="I7" s="197"/>
      <c r="J7" s="197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200"/>
      <c r="E8" s="201"/>
      <c r="F8" s="201"/>
      <c r="G8" s="202">
        <f t="shared" si="0"/>
        <v>0</v>
      </c>
      <c r="H8" s="203"/>
      <c r="I8" s="201"/>
      <c r="J8" s="201"/>
      <c r="K8" s="158">
        <f t="shared" ref="K8:K71" si="1">H8+I8+J8</f>
        <v>0</v>
      </c>
      <c r="L8" s="159">
        <f t="shared" ref="L8:N69" si="2">D8+H8</f>
        <v>0</v>
      </c>
      <c r="M8" s="160">
        <f t="shared" si="2"/>
        <v>0</v>
      </c>
      <c r="N8" s="160">
        <f t="shared" si="2"/>
        <v>0</v>
      </c>
      <c r="O8" s="157">
        <f t="shared" ref="O8:O71" si="3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4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96"/>
      <c r="E9" s="197"/>
      <c r="F9" s="197"/>
      <c r="G9" s="204">
        <f t="shared" si="0"/>
        <v>0</v>
      </c>
      <c r="H9" s="199"/>
      <c r="I9" s="197"/>
      <c r="J9" s="197"/>
      <c r="K9" s="161">
        <f t="shared" si="1"/>
        <v>0</v>
      </c>
      <c r="L9" s="154">
        <f t="shared" si="2"/>
        <v>0</v>
      </c>
      <c r="M9" s="155">
        <f t="shared" si="2"/>
        <v>0</v>
      </c>
      <c r="N9" s="155">
        <f t="shared" si="2"/>
        <v>0</v>
      </c>
      <c r="O9" s="156">
        <f t="shared" si="3"/>
        <v>0</v>
      </c>
      <c r="P9" s="147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4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205"/>
      <c r="E10" s="206"/>
      <c r="F10" s="206"/>
      <c r="G10" s="207">
        <f t="shared" si="0"/>
        <v>0</v>
      </c>
      <c r="H10" s="208"/>
      <c r="I10" s="206"/>
      <c r="J10" s="206"/>
      <c r="K10" s="163">
        <f t="shared" si="1"/>
        <v>0</v>
      </c>
      <c r="L10" s="164">
        <f t="shared" si="2"/>
        <v>0</v>
      </c>
      <c r="M10" s="165">
        <f t="shared" si="2"/>
        <v>0</v>
      </c>
      <c r="N10" s="165">
        <f t="shared" si="2"/>
        <v>0</v>
      </c>
      <c r="O10" s="162">
        <f t="shared" si="3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4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205"/>
      <c r="E11" s="206"/>
      <c r="F11" s="206"/>
      <c r="G11" s="207">
        <f t="shared" si="0"/>
        <v>0</v>
      </c>
      <c r="H11" s="208"/>
      <c r="I11" s="206"/>
      <c r="J11" s="206"/>
      <c r="K11" s="163">
        <f t="shared" si="1"/>
        <v>0</v>
      </c>
      <c r="L11" s="164">
        <f t="shared" si="2"/>
        <v>0</v>
      </c>
      <c r="M11" s="165">
        <f t="shared" si="2"/>
        <v>0</v>
      </c>
      <c r="N11" s="165">
        <f t="shared" si="2"/>
        <v>0</v>
      </c>
      <c r="O11" s="162">
        <f t="shared" si="3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4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205"/>
      <c r="E12" s="206"/>
      <c r="F12" s="206"/>
      <c r="G12" s="207">
        <f t="shared" si="0"/>
        <v>0</v>
      </c>
      <c r="H12" s="208"/>
      <c r="I12" s="206"/>
      <c r="J12" s="206"/>
      <c r="K12" s="163">
        <f t="shared" si="1"/>
        <v>0</v>
      </c>
      <c r="L12" s="164">
        <f t="shared" si="2"/>
        <v>0</v>
      </c>
      <c r="M12" s="165">
        <f t="shared" si="2"/>
        <v>0</v>
      </c>
      <c r="N12" s="165">
        <f t="shared" si="2"/>
        <v>0</v>
      </c>
      <c r="O12" s="162">
        <f t="shared" si="3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4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205"/>
      <c r="E13" s="206"/>
      <c r="F13" s="206"/>
      <c r="G13" s="207">
        <f t="shared" si="0"/>
        <v>0</v>
      </c>
      <c r="H13" s="208"/>
      <c r="I13" s="206"/>
      <c r="J13" s="206"/>
      <c r="K13" s="163">
        <f t="shared" si="1"/>
        <v>0</v>
      </c>
      <c r="L13" s="164">
        <f t="shared" si="2"/>
        <v>0</v>
      </c>
      <c r="M13" s="165">
        <f t="shared" si="2"/>
        <v>0</v>
      </c>
      <c r="N13" s="165">
        <f t="shared" si="2"/>
        <v>0</v>
      </c>
      <c r="O13" s="162">
        <f t="shared" si="3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4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205"/>
      <c r="E14" s="206"/>
      <c r="F14" s="206"/>
      <c r="G14" s="207">
        <f t="shared" si="0"/>
        <v>0</v>
      </c>
      <c r="H14" s="208"/>
      <c r="I14" s="206"/>
      <c r="J14" s="206"/>
      <c r="K14" s="163">
        <f t="shared" si="1"/>
        <v>0</v>
      </c>
      <c r="L14" s="164">
        <f t="shared" si="2"/>
        <v>0</v>
      </c>
      <c r="M14" s="165">
        <f t="shared" si="2"/>
        <v>0</v>
      </c>
      <c r="N14" s="165">
        <f t="shared" si="2"/>
        <v>0</v>
      </c>
      <c r="O14" s="162">
        <f t="shared" si="3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4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205"/>
      <c r="E15" s="206"/>
      <c r="F15" s="206"/>
      <c r="G15" s="207">
        <f t="shared" si="0"/>
        <v>0</v>
      </c>
      <c r="H15" s="208"/>
      <c r="I15" s="206"/>
      <c r="J15" s="206"/>
      <c r="K15" s="163">
        <f t="shared" si="1"/>
        <v>0</v>
      </c>
      <c r="L15" s="164">
        <f t="shared" si="2"/>
        <v>0</v>
      </c>
      <c r="M15" s="165">
        <f t="shared" si="2"/>
        <v>0</v>
      </c>
      <c r="N15" s="165">
        <f t="shared" si="2"/>
        <v>0</v>
      </c>
      <c r="O15" s="162">
        <f t="shared" si="3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4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205"/>
      <c r="E16" s="206"/>
      <c r="F16" s="206"/>
      <c r="G16" s="207">
        <f t="shared" si="0"/>
        <v>0</v>
      </c>
      <c r="H16" s="208"/>
      <c r="I16" s="206"/>
      <c r="J16" s="206"/>
      <c r="K16" s="163">
        <f t="shared" si="1"/>
        <v>0</v>
      </c>
      <c r="L16" s="164">
        <f t="shared" si="2"/>
        <v>0</v>
      </c>
      <c r="M16" s="165">
        <f t="shared" si="2"/>
        <v>0</v>
      </c>
      <c r="N16" s="165">
        <f t="shared" si="2"/>
        <v>0</v>
      </c>
      <c r="O16" s="162">
        <f t="shared" si="3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4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205"/>
      <c r="E17" s="206"/>
      <c r="F17" s="206"/>
      <c r="G17" s="207">
        <f t="shared" si="0"/>
        <v>0</v>
      </c>
      <c r="H17" s="208"/>
      <c r="I17" s="206"/>
      <c r="J17" s="206"/>
      <c r="K17" s="163">
        <f t="shared" si="1"/>
        <v>0</v>
      </c>
      <c r="L17" s="164">
        <f t="shared" si="2"/>
        <v>0</v>
      </c>
      <c r="M17" s="165">
        <f t="shared" si="2"/>
        <v>0</v>
      </c>
      <c r="N17" s="165">
        <f t="shared" si="2"/>
        <v>0</v>
      </c>
      <c r="O17" s="162">
        <f t="shared" si="3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4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205"/>
      <c r="E18" s="206"/>
      <c r="F18" s="206"/>
      <c r="G18" s="207">
        <f t="shared" si="0"/>
        <v>0</v>
      </c>
      <c r="H18" s="208"/>
      <c r="I18" s="206"/>
      <c r="J18" s="206"/>
      <c r="K18" s="163">
        <f t="shared" si="1"/>
        <v>0</v>
      </c>
      <c r="L18" s="164">
        <f t="shared" si="2"/>
        <v>0</v>
      </c>
      <c r="M18" s="165">
        <f t="shared" si="2"/>
        <v>0</v>
      </c>
      <c r="N18" s="165">
        <f t="shared" si="2"/>
        <v>0</v>
      </c>
      <c r="O18" s="162">
        <f t="shared" si="3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4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205"/>
      <c r="E19" s="206"/>
      <c r="F19" s="206"/>
      <c r="G19" s="207">
        <f t="shared" si="0"/>
        <v>0</v>
      </c>
      <c r="H19" s="208"/>
      <c r="I19" s="206"/>
      <c r="J19" s="206"/>
      <c r="K19" s="163">
        <f t="shared" si="1"/>
        <v>0</v>
      </c>
      <c r="L19" s="164">
        <f t="shared" si="2"/>
        <v>0</v>
      </c>
      <c r="M19" s="165">
        <f t="shared" si="2"/>
        <v>0</v>
      </c>
      <c r="N19" s="165">
        <f t="shared" si="2"/>
        <v>0</v>
      </c>
      <c r="O19" s="162">
        <f t="shared" si="3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4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205"/>
      <c r="E20" s="206"/>
      <c r="F20" s="206"/>
      <c r="G20" s="207">
        <f t="shared" si="0"/>
        <v>0</v>
      </c>
      <c r="H20" s="208"/>
      <c r="I20" s="206"/>
      <c r="J20" s="206"/>
      <c r="K20" s="163">
        <f t="shared" si="1"/>
        <v>0</v>
      </c>
      <c r="L20" s="164">
        <f t="shared" si="2"/>
        <v>0</v>
      </c>
      <c r="M20" s="165">
        <f t="shared" si="2"/>
        <v>0</v>
      </c>
      <c r="N20" s="165">
        <f t="shared" si="2"/>
        <v>0</v>
      </c>
      <c r="O20" s="162">
        <f t="shared" si="3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4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205"/>
      <c r="E21" s="206"/>
      <c r="F21" s="206"/>
      <c r="G21" s="207">
        <f t="shared" si="0"/>
        <v>0</v>
      </c>
      <c r="H21" s="208"/>
      <c r="I21" s="206"/>
      <c r="J21" s="206"/>
      <c r="K21" s="163">
        <f t="shared" si="1"/>
        <v>0</v>
      </c>
      <c r="L21" s="164">
        <f t="shared" si="2"/>
        <v>0</v>
      </c>
      <c r="M21" s="165">
        <f t="shared" si="2"/>
        <v>0</v>
      </c>
      <c r="N21" s="165">
        <f t="shared" si="2"/>
        <v>0</v>
      </c>
      <c r="O21" s="162">
        <f t="shared" si="3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4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205"/>
      <c r="E22" s="206"/>
      <c r="F22" s="206"/>
      <c r="G22" s="207">
        <f t="shared" si="0"/>
        <v>0</v>
      </c>
      <c r="H22" s="208"/>
      <c r="I22" s="206"/>
      <c r="J22" s="206"/>
      <c r="K22" s="163">
        <f t="shared" si="1"/>
        <v>0</v>
      </c>
      <c r="L22" s="164">
        <f t="shared" si="2"/>
        <v>0</v>
      </c>
      <c r="M22" s="165">
        <f t="shared" si="2"/>
        <v>0</v>
      </c>
      <c r="N22" s="165">
        <f t="shared" si="2"/>
        <v>0</v>
      </c>
      <c r="O22" s="162">
        <f t="shared" si="3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4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205"/>
      <c r="E23" s="206"/>
      <c r="F23" s="206"/>
      <c r="G23" s="207">
        <f t="shared" si="0"/>
        <v>0</v>
      </c>
      <c r="H23" s="208"/>
      <c r="I23" s="206"/>
      <c r="J23" s="206"/>
      <c r="K23" s="163">
        <f t="shared" si="1"/>
        <v>0</v>
      </c>
      <c r="L23" s="164">
        <f t="shared" si="2"/>
        <v>0</v>
      </c>
      <c r="M23" s="165">
        <f t="shared" si="2"/>
        <v>0</v>
      </c>
      <c r="N23" s="165">
        <f t="shared" si="2"/>
        <v>0</v>
      </c>
      <c r="O23" s="162">
        <f t="shared" si="3"/>
        <v>0</v>
      </c>
      <c r="P23" s="149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4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205"/>
      <c r="E24" s="206"/>
      <c r="F24" s="206"/>
      <c r="G24" s="207">
        <f t="shared" si="0"/>
        <v>0</v>
      </c>
      <c r="H24" s="208"/>
      <c r="I24" s="206"/>
      <c r="J24" s="206"/>
      <c r="K24" s="163">
        <f t="shared" si="1"/>
        <v>0</v>
      </c>
      <c r="L24" s="164">
        <f t="shared" si="2"/>
        <v>0</v>
      </c>
      <c r="M24" s="165">
        <f t="shared" si="2"/>
        <v>0</v>
      </c>
      <c r="N24" s="165">
        <f t="shared" si="2"/>
        <v>0</v>
      </c>
      <c r="O24" s="162">
        <f t="shared" si="3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4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205"/>
      <c r="E25" s="206"/>
      <c r="F25" s="206"/>
      <c r="G25" s="207">
        <f t="shared" si="0"/>
        <v>0</v>
      </c>
      <c r="H25" s="208"/>
      <c r="I25" s="206"/>
      <c r="J25" s="206"/>
      <c r="K25" s="163">
        <f t="shared" si="1"/>
        <v>0</v>
      </c>
      <c r="L25" s="164">
        <f t="shared" si="2"/>
        <v>0</v>
      </c>
      <c r="M25" s="165">
        <f t="shared" si="2"/>
        <v>0</v>
      </c>
      <c r="N25" s="165">
        <f t="shared" si="2"/>
        <v>0</v>
      </c>
      <c r="O25" s="162">
        <f t="shared" si="3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4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205"/>
      <c r="E26" s="206"/>
      <c r="F26" s="206"/>
      <c r="G26" s="207">
        <f t="shared" si="0"/>
        <v>0</v>
      </c>
      <c r="H26" s="208"/>
      <c r="I26" s="206"/>
      <c r="J26" s="206"/>
      <c r="K26" s="163">
        <f t="shared" si="1"/>
        <v>0</v>
      </c>
      <c r="L26" s="166">
        <f t="shared" si="2"/>
        <v>0</v>
      </c>
      <c r="M26" s="167">
        <f t="shared" si="2"/>
        <v>0</v>
      </c>
      <c r="N26" s="167">
        <f t="shared" si="2"/>
        <v>0</v>
      </c>
      <c r="O26" s="162">
        <f t="shared" si="3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4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205"/>
      <c r="E27" s="206"/>
      <c r="F27" s="206"/>
      <c r="G27" s="207">
        <f t="shared" si="0"/>
        <v>0</v>
      </c>
      <c r="H27" s="208"/>
      <c r="I27" s="206"/>
      <c r="J27" s="206"/>
      <c r="K27" s="163">
        <f t="shared" si="1"/>
        <v>0</v>
      </c>
      <c r="L27" s="164">
        <f t="shared" si="2"/>
        <v>0</v>
      </c>
      <c r="M27" s="165">
        <f t="shared" si="2"/>
        <v>0</v>
      </c>
      <c r="N27" s="165">
        <f t="shared" si="2"/>
        <v>0</v>
      </c>
      <c r="O27" s="162">
        <f t="shared" si="3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4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205"/>
      <c r="E28" s="206"/>
      <c r="F28" s="206"/>
      <c r="G28" s="207">
        <f t="shared" si="0"/>
        <v>0</v>
      </c>
      <c r="H28" s="208"/>
      <c r="I28" s="206"/>
      <c r="J28" s="206"/>
      <c r="K28" s="163">
        <f t="shared" si="1"/>
        <v>0</v>
      </c>
      <c r="L28" s="164">
        <f t="shared" si="2"/>
        <v>0</v>
      </c>
      <c r="M28" s="165">
        <f t="shared" si="2"/>
        <v>0</v>
      </c>
      <c r="N28" s="165">
        <f t="shared" si="2"/>
        <v>0</v>
      </c>
      <c r="O28" s="162">
        <f t="shared" si="3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4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205"/>
      <c r="E29" s="206"/>
      <c r="F29" s="206"/>
      <c r="G29" s="207">
        <f t="shared" si="0"/>
        <v>0</v>
      </c>
      <c r="H29" s="208"/>
      <c r="I29" s="206"/>
      <c r="J29" s="206"/>
      <c r="K29" s="163">
        <f t="shared" si="1"/>
        <v>0</v>
      </c>
      <c r="L29" s="164">
        <f t="shared" si="2"/>
        <v>0</v>
      </c>
      <c r="M29" s="165">
        <f t="shared" si="2"/>
        <v>0</v>
      </c>
      <c r="N29" s="165">
        <f t="shared" si="2"/>
        <v>0</v>
      </c>
      <c r="O29" s="162">
        <f t="shared" si="3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4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205"/>
      <c r="E30" s="206"/>
      <c r="F30" s="206"/>
      <c r="G30" s="207">
        <f t="shared" si="0"/>
        <v>0</v>
      </c>
      <c r="H30" s="208"/>
      <c r="I30" s="206"/>
      <c r="J30" s="206"/>
      <c r="K30" s="163">
        <f t="shared" si="1"/>
        <v>0</v>
      </c>
      <c r="L30" s="164">
        <f t="shared" si="2"/>
        <v>0</v>
      </c>
      <c r="M30" s="165">
        <f t="shared" si="2"/>
        <v>0</v>
      </c>
      <c r="N30" s="165">
        <f t="shared" si="2"/>
        <v>0</v>
      </c>
      <c r="O30" s="162">
        <f t="shared" si="3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4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205"/>
      <c r="E31" s="206"/>
      <c r="F31" s="206"/>
      <c r="G31" s="207">
        <f t="shared" si="0"/>
        <v>0</v>
      </c>
      <c r="H31" s="208"/>
      <c r="I31" s="206"/>
      <c r="J31" s="206"/>
      <c r="K31" s="163">
        <f t="shared" si="1"/>
        <v>0</v>
      </c>
      <c r="L31" s="164">
        <f t="shared" si="2"/>
        <v>0</v>
      </c>
      <c r="M31" s="165">
        <f t="shared" si="2"/>
        <v>0</v>
      </c>
      <c r="N31" s="165">
        <f t="shared" si="2"/>
        <v>0</v>
      </c>
      <c r="O31" s="162">
        <f t="shared" si="3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4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205"/>
      <c r="E32" s="206"/>
      <c r="F32" s="206"/>
      <c r="G32" s="207">
        <f t="shared" si="0"/>
        <v>0</v>
      </c>
      <c r="H32" s="208"/>
      <c r="I32" s="206"/>
      <c r="J32" s="206"/>
      <c r="K32" s="163">
        <f t="shared" si="1"/>
        <v>0</v>
      </c>
      <c r="L32" s="164">
        <f t="shared" si="2"/>
        <v>0</v>
      </c>
      <c r="M32" s="165">
        <f t="shared" si="2"/>
        <v>0</v>
      </c>
      <c r="N32" s="165">
        <f t="shared" si="2"/>
        <v>0</v>
      </c>
      <c r="O32" s="162">
        <f t="shared" si="3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4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205"/>
      <c r="E33" s="206"/>
      <c r="F33" s="206"/>
      <c r="G33" s="207">
        <f t="shared" si="0"/>
        <v>0</v>
      </c>
      <c r="H33" s="208"/>
      <c r="I33" s="206"/>
      <c r="J33" s="206"/>
      <c r="K33" s="163">
        <f t="shared" si="1"/>
        <v>0</v>
      </c>
      <c r="L33" s="164">
        <f t="shared" si="2"/>
        <v>0</v>
      </c>
      <c r="M33" s="165">
        <f t="shared" si="2"/>
        <v>0</v>
      </c>
      <c r="N33" s="165">
        <f t="shared" si="2"/>
        <v>0</v>
      </c>
      <c r="O33" s="162">
        <f t="shared" si="3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4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200"/>
      <c r="E34" s="201"/>
      <c r="F34" s="201"/>
      <c r="G34" s="202">
        <f t="shared" si="0"/>
        <v>0</v>
      </c>
      <c r="H34" s="203"/>
      <c r="I34" s="201"/>
      <c r="J34" s="201"/>
      <c r="K34" s="158">
        <f t="shared" si="1"/>
        <v>0</v>
      </c>
      <c r="L34" s="159">
        <f t="shared" si="2"/>
        <v>0</v>
      </c>
      <c r="M34" s="160">
        <f t="shared" si="2"/>
        <v>0</v>
      </c>
      <c r="N34" s="160">
        <f t="shared" si="2"/>
        <v>0</v>
      </c>
      <c r="O34" s="157">
        <f t="shared" si="3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4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96"/>
      <c r="E35" s="197"/>
      <c r="F35" s="197"/>
      <c r="G35" s="204">
        <f t="shared" si="0"/>
        <v>0</v>
      </c>
      <c r="H35" s="199"/>
      <c r="I35" s="197"/>
      <c r="J35" s="197"/>
      <c r="K35" s="161">
        <f t="shared" si="1"/>
        <v>0</v>
      </c>
      <c r="L35" s="168">
        <f t="shared" si="2"/>
        <v>0</v>
      </c>
      <c r="M35" s="169">
        <f t="shared" si="2"/>
        <v>0</v>
      </c>
      <c r="N35" s="169">
        <f t="shared" si="2"/>
        <v>0</v>
      </c>
      <c r="O35" s="170">
        <f t="shared" si="3"/>
        <v>0</v>
      </c>
      <c r="P35" s="147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4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200"/>
      <c r="E36" s="201"/>
      <c r="F36" s="201"/>
      <c r="G36" s="202">
        <f t="shared" si="0"/>
        <v>0</v>
      </c>
      <c r="H36" s="203"/>
      <c r="I36" s="201"/>
      <c r="J36" s="201"/>
      <c r="K36" s="158">
        <f t="shared" si="1"/>
        <v>0</v>
      </c>
      <c r="L36" s="159">
        <f t="shared" si="2"/>
        <v>0</v>
      </c>
      <c r="M36" s="160">
        <f t="shared" si="2"/>
        <v>0</v>
      </c>
      <c r="N36" s="160">
        <f t="shared" si="2"/>
        <v>0</v>
      </c>
      <c r="O36" s="157">
        <f t="shared" si="3"/>
        <v>0</v>
      </c>
      <c r="P36" s="148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4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96">
        <v>1</v>
      </c>
      <c r="E37" s="197">
        <v>3</v>
      </c>
      <c r="F37" s="197">
        <v>4</v>
      </c>
      <c r="G37" s="204">
        <f t="shared" si="0"/>
        <v>8</v>
      </c>
      <c r="H37" s="199">
        <v>1</v>
      </c>
      <c r="I37" s="197">
        <v>5</v>
      </c>
      <c r="J37" s="197">
        <v>6</v>
      </c>
      <c r="K37" s="161">
        <f t="shared" si="1"/>
        <v>12</v>
      </c>
      <c r="L37" s="168">
        <f t="shared" si="2"/>
        <v>2</v>
      </c>
      <c r="M37" s="169">
        <f t="shared" si="2"/>
        <v>8</v>
      </c>
      <c r="N37" s="169">
        <f t="shared" si="2"/>
        <v>10</v>
      </c>
      <c r="O37" s="170">
        <f t="shared" si="3"/>
        <v>20</v>
      </c>
      <c r="P37" s="147"/>
      <c r="Q37" s="33">
        <f>L37/V5</f>
        <v>1.9646365422396855E-3</v>
      </c>
      <c r="R37" s="33">
        <f>M37/W5</f>
        <v>9.2592592592592587E-3</v>
      </c>
      <c r="S37" s="33">
        <f>N37/X5</f>
        <v>1.2515644555694618E-2</v>
      </c>
      <c r="T37" s="33">
        <f>O37/Y5</f>
        <v>7.4599030212607236E-3</v>
      </c>
      <c r="U37" s="34">
        <f t="shared" si="4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205"/>
      <c r="E38" s="206"/>
      <c r="F38" s="206"/>
      <c r="G38" s="207">
        <f t="shared" si="0"/>
        <v>0</v>
      </c>
      <c r="H38" s="208"/>
      <c r="I38" s="206"/>
      <c r="J38" s="206"/>
      <c r="K38" s="163">
        <f t="shared" si="1"/>
        <v>0</v>
      </c>
      <c r="L38" s="164">
        <f t="shared" si="2"/>
        <v>0</v>
      </c>
      <c r="M38" s="165">
        <f t="shared" si="2"/>
        <v>0</v>
      </c>
      <c r="N38" s="165">
        <f t="shared" si="2"/>
        <v>0</v>
      </c>
      <c r="O38" s="162">
        <f t="shared" si="3"/>
        <v>0</v>
      </c>
      <c r="P38" s="149"/>
      <c r="Q38" s="33">
        <f>L38/V5</f>
        <v>0</v>
      </c>
      <c r="R38" s="33">
        <f>M38/W5</f>
        <v>0</v>
      </c>
      <c r="S38" s="33">
        <f>N38/X5</f>
        <v>0</v>
      </c>
      <c r="T38" s="33">
        <f>O38/Y5</f>
        <v>0</v>
      </c>
      <c r="U38" s="34" t="e">
        <f t="shared" si="4"/>
        <v>#DIV/0!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205">
        <v>1</v>
      </c>
      <c r="E39" s="206">
        <v>3</v>
      </c>
      <c r="F39" s="206">
        <v>4</v>
      </c>
      <c r="G39" s="207">
        <f t="shared" si="0"/>
        <v>8</v>
      </c>
      <c r="H39" s="208">
        <v>1</v>
      </c>
      <c r="I39" s="206">
        <v>5</v>
      </c>
      <c r="J39" s="206">
        <v>6</v>
      </c>
      <c r="K39" s="163">
        <f t="shared" si="1"/>
        <v>12</v>
      </c>
      <c r="L39" s="164">
        <f t="shared" si="2"/>
        <v>2</v>
      </c>
      <c r="M39" s="165">
        <f t="shared" si="2"/>
        <v>8</v>
      </c>
      <c r="N39" s="165">
        <f t="shared" si="2"/>
        <v>10</v>
      </c>
      <c r="O39" s="162">
        <f t="shared" si="3"/>
        <v>20</v>
      </c>
      <c r="P39" s="149"/>
      <c r="Q39" s="33">
        <f>L39/V5</f>
        <v>1.9646365422396855E-3</v>
      </c>
      <c r="R39" s="33">
        <f>M39/W5</f>
        <v>9.2592592592592587E-3</v>
      </c>
      <c r="S39" s="33">
        <f>N39/X5</f>
        <v>1.2515644555694618E-2</v>
      </c>
      <c r="T39" s="33">
        <f>O39/Y5</f>
        <v>7.4599030212607236E-3</v>
      </c>
      <c r="U39" s="34">
        <f t="shared" si="4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200"/>
      <c r="E40" s="201"/>
      <c r="F40" s="201"/>
      <c r="G40" s="202">
        <f t="shared" si="0"/>
        <v>0</v>
      </c>
      <c r="H40" s="203"/>
      <c r="I40" s="201"/>
      <c r="J40" s="201"/>
      <c r="K40" s="158">
        <f t="shared" si="1"/>
        <v>0</v>
      </c>
      <c r="L40" s="159">
        <f t="shared" si="2"/>
        <v>0</v>
      </c>
      <c r="M40" s="160">
        <f t="shared" si="2"/>
        <v>0</v>
      </c>
      <c r="N40" s="160">
        <f t="shared" si="2"/>
        <v>0</v>
      </c>
      <c r="O40" s="157">
        <f t="shared" si="3"/>
        <v>0</v>
      </c>
      <c r="P40" s="148"/>
      <c r="Q40" s="33">
        <f>L40/V5</f>
        <v>0</v>
      </c>
      <c r="R40" s="33">
        <f>M40/W5</f>
        <v>0</v>
      </c>
      <c r="S40" s="33">
        <f>N40/X5</f>
        <v>0</v>
      </c>
      <c r="T40" s="33">
        <f>O40/Y5</f>
        <v>0</v>
      </c>
      <c r="U40" s="34" t="e">
        <f t="shared" si="4"/>
        <v>#DIV/0!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96">
        <v>1</v>
      </c>
      <c r="E41" s="197">
        <v>3</v>
      </c>
      <c r="F41" s="197">
        <v>3</v>
      </c>
      <c r="G41" s="204">
        <f t="shared" si="0"/>
        <v>7</v>
      </c>
      <c r="H41" s="199"/>
      <c r="I41" s="197">
        <v>6</v>
      </c>
      <c r="J41" s="197">
        <v>8</v>
      </c>
      <c r="K41" s="161">
        <f t="shared" si="1"/>
        <v>14</v>
      </c>
      <c r="L41" s="168">
        <f t="shared" si="2"/>
        <v>1</v>
      </c>
      <c r="M41" s="169">
        <f t="shared" si="2"/>
        <v>9</v>
      </c>
      <c r="N41" s="169">
        <f t="shared" si="2"/>
        <v>11</v>
      </c>
      <c r="O41" s="170">
        <f t="shared" si="3"/>
        <v>21</v>
      </c>
      <c r="P41" s="147"/>
      <c r="Q41" s="33">
        <f>L41/V5</f>
        <v>9.8231827111984276E-4</v>
      </c>
      <c r="R41" s="33">
        <f>M41/W5</f>
        <v>1.0416666666666666E-2</v>
      </c>
      <c r="S41" s="33">
        <f>N41/X5</f>
        <v>1.3767209011264081E-2</v>
      </c>
      <c r="T41" s="33">
        <f>O41/Y5</f>
        <v>7.832898172323759E-3</v>
      </c>
      <c r="U41" s="34">
        <f t="shared" si="4"/>
        <v>0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200">
        <v>1</v>
      </c>
      <c r="E42" s="201">
        <v>3</v>
      </c>
      <c r="F42" s="201">
        <v>3</v>
      </c>
      <c r="G42" s="202">
        <f t="shared" si="0"/>
        <v>7</v>
      </c>
      <c r="H42" s="203"/>
      <c r="I42" s="201">
        <v>6</v>
      </c>
      <c r="J42" s="201">
        <v>8</v>
      </c>
      <c r="K42" s="158">
        <f t="shared" si="1"/>
        <v>14</v>
      </c>
      <c r="L42" s="159">
        <f t="shared" si="2"/>
        <v>1</v>
      </c>
      <c r="M42" s="160">
        <f t="shared" si="2"/>
        <v>9</v>
      </c>
      <c r="N42" s="160">
        <f t="shared" si="2"/>
        <v>11</v>
      </c>
      <c r="O42" s="157">
        <f t="shared" si="3"/>
        <v>21</v>
      </c>
      <c r="P42" s="148"/>
      <c r="Q42" s="33">
        <f>L42/V5</f>
        <v>9.8231827111984276E-4</v>
      </c>
      <c r="R42" s="33">
        <f>M42/W5</f>
        <v>1.0416666666666666E-2</v>
      </c>
      <c r="S42" s="33">
        <f>N42/X5</f>
        <v>1.3767209011264081E-2</v>
      </c>
      <c r="T42" s="33">
        <f>O42/Y5</f>
        <v>7.832898172323759E-3</v>
      </c>
      <c r="U42" s="34">
        <f t="shared" si="4"/>
        <v>0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96"/>
      <c r="E43" s="197">
        <v>4</v>
      </c>
      <c r="F43" s="197">
        <v>8</v>
      </c>
      <c r="G43" s="204">
        <f t="shared" si="0"/>
        <v>12</v>
      </c>
      <c r="H43" s="199"/>
      <c r="I43" s="197">
        <v>8</v>
      </c>
      <c r="J43" s="197">
        <v>10</v>
      </c>
      <c r="K43" s="161">
        <f t="shared" si="1"/>
        <v>18</v>
      </c>
      <c r="L43" s="168">
        <f t="shared" si="2"/>
        <v>0</v>
      </c>
      <c r="M43" s="169">
        <f t="shared" si="2"/>
        <v>12</v>
      </c>
      <c r="N43" s="169">
        <f t="shared" si="2"/>
        <v>18</v>
      </c>
      <c r="O43" s="170">
        <f t="shared" si="3"/>
        <v>30</v>
      </c>
      <c r="P43" s="147"/>
      <c r="Q43" s="33">
        <f>L43/V5</f>
        <v>0</v>
      </c>
      <c r="R43" s="33">
        <f>M43/W5</f>
        <v>1.3888888888888888E-2</v>
      </c>
      <c r="S43" s="33">
        <f>N43/X5</f>
        <v>2.2528160200250311E-2</v>
      </c>
      <c r="T43" s="33">
        <f>O43/Y5</f>
        <v>1.1189854531891086E-2</v>
      </c>
      <c r="U43" s="34">
        <f t="shared" si="4"/>
        <v>0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205"/>
      <c r="E44" s="206"/>
      <c r="F44" s="206"/>
      <c r="G44" s="207">
        <f t="shared" si="0"/>
        <v>0</v>
      </c>
      <c r="H44" s="208"/>
      <c r="I44" s="206"/>
      <c r="J44" s="206"/>
      <c r="K44" s="163">
        <f t="shared" si="1"/>
        <v>0</v>
      </c>
      <c r="L44" s="164">
        <f t="shared" si="2"/>
        <v>0</v>
      </c>
      <c r="M44" s="165">
        <f t="shared" si="2"/>
        <v>0</v>
      </c>
      <c r="N44" s="165">
        <f t="shared" si="2"/>
        <v>0</v>
      </c>
      <c r="O44" s="162">
        <f t="shared" si="3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4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205"/>
      <c r="E45" s="206">
        <v>4</v>
      </c>
      <c r="F45" s="206">
        <v>8</v>
      </c>
      <c r="G45" s="207">
        <f t="shared" si="0"/>
        <v>12</v>
      </c>
      <c r="H45" s="208"/>
      <c r="I45" s="206">
        <v>8</v>
      </c>
      <c r="J45" s="206">
        <v>10</v>
      </c>
      <c r="K45" s="163">
        <f t="shared" si="1"/>
        <v>18</v>
      </c>
      <c r="L45" s="164">
        <f t="shared" si="2"/>
        <v>0</v>
      </c>
      <c r="M45" s="165">
        <f t="shared" si="2"/>
        <v>12</v>
      </c>
      <c r="N45" s="165">
        <f t="shared" si="2"/>
        <v>18</v>
      </c>
      <c r="O45" s="162">
        <f t="shared" si="3"/>
        <v>30</v>
      </c>
      <c r="P45" s="149"/>
      <c r="Q45" s="33">
        <f>L45/V5</f>
        <v>0</v>
      </c>
      <c r="R45" s="33">
        <f>M45/W5</f>
        <v>1.3888888888888888E-2</v>
      </c>
      <c r="S45" s="33">
        <f>N45/X5</f>
        <v>2.2528160200250311E-2</v>
      </c>
      <c r="T45" s="33">
        <f>O45/Y5</f>
        <v>1.1189854531891086E-2</v>
      </c>
      <c r="U45" s="34">
        <f t="shared" si="4"/>
        <v>0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200"/>
      <c r="E46" s="201"/>
      <c r="F46" s="201"/>
      <c r="G46" s="202">
        <f t="shared" si="0"/>
        <v>0</v>
      </c>
      <c r="H46" s="203"/>
      <c r="I46" s="201"/>
      <c r="J46" s="201"/>
      <c r="K46" s="158">
        <f t="shared" si="1"/>
        <v>0</v>
      </c>
      <c r="L46" s="159">
        <f t="shared" si="2"/>
        <v>0</v>
      </c>
      <c r="M46" s="160">
        <f t="shared" si="2"/>
        <v>0</v>
      </c>
      <c r="N46" s="160">
        <f t="shared" si="2"/>
        <v>0</v>
      </c>
      <c r="O46" s="157">
        <f t="shared" si="3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4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96">
        <v>1</v>
      </c>
      <c r="E47" s="197">
        <v>6</v>
      </c>
      <c r="F47" s="197">
        <v>6</v>
      </c>
      <c r="G47" s="204">
        <f t="shared" si="0"/>
        <v>13</v>
      </c>
      <c r="H47" s="199">
        <v>1</v>
      </c>
      <c r="I47" s="197">
        <v>6</v>
      </c>
      <c r="J47" s="197">
        <v>6</v>
      </c>
      <c r="K47" s="161">
        <f t="shared" si="1"/>
        <v>13</v>
      </c>
      <c r="L47" s="168">
        <f t="shared" si="2"/>
        <v>2</v>
      </c>
      <c r="M47" s="169">
        <f t="shared" si="2"/>
        <v>12</v>
      </c>
      <c r="N47" s="169">
        <f t="shared" si="2"/>
        <v>12</v>
      </c>
      <c r="O47" s="170">
        <f t="shared" si="3"/>
        <v>26</v>
      </c>
      <c r="P47" s="147"/>
      <c r="Q47" s="33">
        <f>L47/V5</f>
        <v>1.9646365422396855E-3</v>
      </c>
      <c r="R47" s="33">
        <f>M47/W5</f>
        <v>1.3888888888888888E-2</v>
      </c>
      <c r="S47" s="33">
        <f>N47/X5</f>
        <v>1.5018773466833541E-2</v>
      </c>
      <c r="T47" s="33">
        <f>O47/Y5</f>
        <v>9.6978739276389406E-3</v>
      </c>
      <c r="U47" s="34">
        <f t="shared" si="4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205">
        <v>1</v>
      </c>
      <c r="E48" s="206">
        <v>4</v>
      </c>
      <c r="F48" s="206">
        <v>4</v>
      </c>
      <c r="G48" s="207">
        <f t="shared" si="0"/>
        <v>9</v>
      </c>
      <c r="H48" s="208">
        <v>1</v>
      </c>
      <c r="I48" s="206">
        <v>5</v>
      </c>
      <c r="J48" s="206">
        <v>4</v>
      </c>
      <c r="K48" s="163">
        <f t="shared" si="1"/>
        <v>10</v>
      </c>
      <c r="L48" s="164">
        <f t="shared" si="2"/>
        <v>2</v>
      </c>
      <c r="M48" s="165">
        <f t="shared" si="2"/>
        <v>9</v>
      </c>
      <c r="N48" s="165">
        <f t="shared" si="2"/>
        <v>8</v>
      </c>
      <c r="O48" s="162">
        <f t="shared" si="3"/>
        <v>19</v>
      </c>
      <c r="P48" s="149"/>
      <c r="Q48" s="33">
        <f>L48/V5</f>
        <v>1.9646365422396855E-3</v>
      </c>
      <c r="R48" s="33">
        <f>M48/W5</f>
        <v>1.0416666666666666E-2</v>
      </c>
      <c r="S48" s="33">
        <f>N48/X5</f>
        <v>1.0012515644555695E-2</v>
      </c>
      <c r="T48" s="33">
        <f>O48/Y5</f>
        <v>7.0869078701976873E-3</v>
      </c>
      <c r="U48" s="34">
        <f t="shared" si="4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205"/>
      <c r="E49" s="206">
        <v>2</v>
      </c>
      <c r="F49" s="206">
        <v>2</v>
      </c>
      <c r="G49" s="207">
        <f t="shared" si="0"/>
        <v>4</v>
      </c>
      <c r="H49" s="208"/>
      <c r="I49" s="206">
        <v>1</v>
      </c>
      <c r="J49" s="206">
        <v>2</v>
      </c>
      <c r="K49" s="163">
        <f t="shared" si="1"/>
        <v>3</v>
      </c>
      <c r="L49" s="164">
        <f t="shared" si="2"/>
        <v>0</v>
      </c>
      <c r="M49" s="165">
        <f t="shared" si="2"/>
        <v>3</v>
      </c>
      <c r="N49" s="165">
        <f t="shared" si="2"/>
        <v>4</v>
      </c>
      <c r="O49" s="162">
        <f t="shared" si="3"/>
        <v>7</v>
      </c>
      <c r="P49" s="149"/>
      <c r="Q49" s="33">
        <f>L49/V5</f>
        <v>0</v>
      </c>
      <c r="R49" s="33">
        <f>M49/W5</f>
        <v>3.472222222222222E-3</v>
      </c>
      <c r="S49" s="33">
        <f>N49/X5</f>
        <v>5.0062578222778474E-3</v>
      </c>
      <c r="T49" s="33">
        <f>O49/Y5</f>
        <v>2.6109660574412533E-3</v>
      </c>
      <c r="U49" s="34">
        <f t="shared" si="4"/>
        <v>0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205"/>
      <c r="E50" s="206"/>
      <c r="F50" s="206"/>
      <c r="G50" s="207">
        <f t="shared" si="0"/>
        <v>0</v>
      </c>
      <c r="H50" s="208"/>
      <c r="I50" s="206"/>
      <c r="J50" s="206"/>
      <c r="K50" s="163">
        <f t="shared" si="1"/>
        <v>0</v>
      </c>
      <c r="L50" s="164">
        <f t="shared" si="2"/>
        <v>0</v>
      </c>
      <c r="M50" s="165">
        <f t="shared" si="2"/>
        <v>0</v>
      </c>
      <c r="N50" s="165">
        <f t="shared" si="2"/>
        <v>0</v>
      </c>
      <c r="O50" s="162">
        <f t="shared" si="3"/>
        <v>0</v>
      </c>
      <c r="P50" s="149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4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205"/>
      <c r="E51" s="206"/>
      <c r="F51" s="206"/>
      <c r="G51" s="207">
        <f t="shared" si="0"/>
        <v>0</v>
      </c>
      <c r="H51" s="208"/>
      <c r="I51" s="206"/>
      <c r="J51" s="206"/>
      <c r="K51" s="163">
        <f t="shared" si="1"/>
        <v>0</v>
      </c>
      <c r="L51" s="164">
        <f t="shared" si="2"/>
        <v>0</v>
      </c>
      <c r="M51" s="165">
        <f t="shared" si="2"/>
        <v>0</v>
      </c>
      <c r="N51" s="165">
        <f t="shared" si="2"/>
        <v>0</v>
      </c>
      <c r="O51" s="162">
        <f t="shared" si="3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4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205"/>
      <c r="E52" s="206"/>
      <c r="F52" s="206"/>
      <c r="G52" s="207">
        <f t="shared" si="0"/>
        <v>0</v>
      </c>
      <c r="H52" s="208"/>
      <c r="I52" s="206"/>
      <c r="J52" s="206"/>
      <c r="K52" s="163">
        <f t="shared" si="1"/>
        <v>0</v>
      </c>
      <c r="L52" s="164">
        <f t="shared" si="2"/>
        <v>0</v>
      </c>
      <c r="M52" s="165">
        <f t="shared" si="2"/>
        <v>0</v>
      </c>
      <c r="N52" s="165">
        <f t="shared" si="2"/>
        <v>0</v>
      </c>
      <c r="O52" s="162">
        <f t="shared" si="3"/>
        <v>0</v>
      </c>
      <c r="P52" s="149"/>
      <c r="Q52" s="33">
        <f>L52/V5</f>
        <v>0</v>
      </c>
      <c r="R52" s="33">
        <f>M52/W5</f>
        <v>0</v>
      </c>
      <c r="S52" s="33">
        <f>N52/X5</f>
        <v>0</v>
      </c>
      <c r="T52" s="33">
        <f>O52/Y5</f>
        <v>0</v>
      </c>
      <c r="U52" s="34" t="e">
        <f t="shared" si="4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205"/>
      <c r="E53" s="206"/>
      <c r="F53" s="206"/>
      <c r="G53" s="207">
        <f t="shared" si="0"/>
        <v>0</v>
      </c>
      <c r="H53" s="208"/>
      <c r="I53" s="206"/>
      <c r="J53" s="206"/>
      <c r="K53" s="163">
        <f t="shared" si="1"/>
        <v>0</v>
      </c>
      <c r="L53" s="164">
        <f t="shared" si="2"/>
        <v>0</v>
      </c>
      <c r="M53" s="165">
        <f t="shared" si="2"/>
        <v>0</v>
      </c>
      <c r="N53" s="165">
        <f t="shared" si="2"/>
        <v>0</v>
      </c>
      <c r="O53" s="162">
        <f t="shared" si="3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4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205"/>
      <c r="E54" s="206"/>
      <c r="F54" s="206"/>
      <c r="G54" s="207">
        <f t="shared" si="0"/>
        <v>0</v>
      </c>
      <c r="H54" s="208"/>
      <c r="I54" s="206"/>
      <c r="J54" s="206"/>
      <c r="K54" s="163">
        <f t="shared" si="1"/>
        <v>0</v>
      </c>
      <c r="L54" s="164">
        <f t="shared" si="2"/>
        <v>0</v>
      </c>
      <c r="M54" s="165">
        <f t="shared" si="2"/>
        <v>0</v>
      </c>
      <c r="N54" s="165">
        <f t="shared" si="2"/>
        <v>0</v>
      </c>
      <c r="O54" s="162">
        <f t="shared" si="3"/>
        <v>0</v>
      </c>
      <c r="P54" s="149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4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205"/>
      <c r="E55" s="206"/>
      <c r="F55" s="206"/>
      <c r="G55" s="207">
        <f t="shared" si="0"/>
        <v>0</v>
      </c>
      <c r="H55" s="208"/>
      <c r="I55" s="206"/>
      <c r="J55" s="206"/>
      <c r="K55" s="163">
        <f t="shared" si="1"/>
        <v>0</v>
      </c>
      <c r="L55" s="164">
        <f t="shared" si="2"/>
        <v>0</v>
      </c>
      <c r="M55" s="165">
        <f t="shared" si="2"/>
        <v>0</v>
      </c>
      <c r="N55" s="165">
        <f t="shared" si="2"/>
        <v>0</v>
      </c>
      <c r="O55" s="162">
        <f t="shared" si="3"/>
        <v>0</v>
      </c>
      <c r="P55" s="149"/>
      <c r="Q55" s="33">
        <f>L55/V5</f>
        <v>0</v>
      </c>
      <c r="R55" s="33">
        <f>M55/W5</f>
        <v>0</v>
      </c>
      <c r="S55" s="33">
        <f>N55/X5</f>
        <v>0</v>
      </c>
      <c r="T55" s="33">
        <f>O55/Y5</f>
        <v>0</v>
      </c>
      <c r="U55" s="34" t="e">
        <f t="shared" si="4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205"/>
      <c r="E56" s="206"/>
      <c r="F56" s="206"/>
      <c r="G56" s="207">
        <f t="shared" si="0"/>
        <v>0</v>
      </c>
      <c r="H56" s="208"/>
      <c r="I56" s="206"/>
      <c r="J56" s="206"/>
      <c r="K56" s="163">
        <f t="shared" si="1"/>
        <v>0</v>
      </c>
      <c r="L56" s="164">
        <f t="shared" si="2"/>
        <v>0</v>
      </c>
      <c r="M56" s="165">
        <f t="shared" si="2"/>
        <v>0</v>
      </c>
      <c r="N56" s="165">
        <f t="shared" si="2"/>
        <v>0</v>
      </c>
      <c r="O56" s="162">
        <f t="shared" si="3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4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205"/>
      <c r="E57" s="206"/>
      <c r="F57" s="206"/>
      <c r="G57" s="207">
        <f t="shared" si="0"/>
        <v>0</v>
      </c>
      <c r="H57" s="208"/>
      <c r="I57" s="206"/>
      <c r="J57" s="206"/>
      <c r="K57" s="163">
        <f t="shared" si="1"/>
        <v>0</v>
      </c>
      <c r="L57" s="164">
        <f t="shared" si="2"/>
        <v>0</v>
      </c>
      <c r="M57" s="165">
        <f t="shared" si="2"/>
        <v>0</v>
      </c>
      <c r="N57" s="165">
        <f t="shared" si="2"/>
        <v>0</v>
      </c>
      <c r="O57" s="162">
        <f t="shared" si="3"/>
        <v>0</v>
      </c>
      <c r="P57" s="149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4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205"/>
      <c r="E58" s="206"/>
      <c r="F58" s="206"/>
      <c r="G58" s="207">
        <f t="shared" si="0"/>
        <v>0</v>
      </c>
      <c r="H58" s="208"/>
      <c r="I58" s="206"/>
      <c r="J58" s="206"/>
      <c r="K58" s="163">
        <f t="shared" si="1"/>
        <v>0</v>
      </c>
      <c r="L58" s="164">
        <f t="shared" si="2"/>
        <v>0</v>
      </c>
      <c r="M58" s="165">
        <f t="shared" si="2"/>
        <v>0</v>
      </c>
      <c r="N58" s="165">
        <f t="shared" si="2"/>
        <v>0</v>
      </c>
      <c r="O58" s="162">
        <f t="shared" si="3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4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200"/>
      <c r="E59" s="201"/>
      <c r="F59" s="201"/>
      <c r="G59" s="202">
        <f t="shared" si="0"/>
        <v>0</v>
      </c>
      <c r="H59" s="203"/>
      <c r="I59" s="201"/>
      <c r="J59" s="201"/>
      <c r="K59" s="158">
        <f t="shared" si="1"/>
        <v>0</v>
      </c>
      <c r="L59" s="159">
        <f t="shared" si="2"/>
        <v>0</v>
      </c>
      <c r="M59" s="160">
        <f t="shared" si="2"/>
        <v>0</v>
      </c>
      <c r="N59" s="160">
        <f t="shared" si="2"/>
        <v>0</v>
      </c>
      <c r="O59" s="157">
        <f t="shared" si="3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4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96">
        <v>1</v>
      </c>
      <c r="E60" s="197">
        <v>3</v>
      </c>
      <c r="F60" s="197">
        <v>4</v>
      </c>
      <c r="G60" s="204">
        <f t="shared" si="0"/>
        <v>8</v>
      </c>
      <c r="H60" s="199">
        <v>2</v>
      </c>
      <c r="I60" s="197">
        <v>5</v>
      </c>
      <c r="J60" s="197">
        <v>7</v>
      </c>
      <c r="K60" s="161">
        <f t="shared" si="1"/>
        <v>14</v>
      </c>
      <c r="L60" s="168">
        <f t="shared" si="2"/>
        <v>3</v>
      </c>
      <c r="M60" s="169">
        <f t="shared" si="2"/>
        <v>8</v>
      </c>
      <c r="N60" s="169">
        <f t="shared" si="2"/>
        <v>11</v>
      </c>
      <c r="O60" s="170">
        <f t="shared" si="3"/>
        <v>22</v>
      </c>
      <c r="P60" s="147"/>
      <c r="Q60" s="33">
        <f>L60/V5</f>
        <v>2.9469548133595285E-3</v>
      </c>
      <c r="R60" s="33">
        <f>M60/W5</f>
        <v>9.2592592592592587E-3</v>
      </c>
      <c r="S60" s="33">
        <f>N60/X5</f>
        <v>1.3767209011264081E-2</v>
      </c>
      <c r="T60" s="33">
        <f>O60/Y5</f>
        <v>8.2058933233867953E-3</v>
      </c>
      <c r="U60" s="34">
        <f t="shared" si="4"/>
        <v>0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205"/>
      <c r="E61" s="206"/>
      <c r="F61" s="206"/>
      <c r="G61" s="207">
        <f t="shared" si="0"/>
        <v>0</v>
      </c>
      <c r="H61" s="208"/>
      <c r="I61" s="206"/>
      <c r="J61" s="206"/>
      <c r="K61" s="163">
        <f t="shared" si="1"/>
        <v>0</v>
      </c>
      <c r="L61" s="164">
        <f t="shared" si="2"/>
        <v>0</v>
      </c>
      <c r="M61" s="165">
        <f t="shared" si="2"/>
        <v>0</v>
      </c>
      <c r="N61" s="165">
        <f t="shared" si="2"/>
        <v>0</v>
      </c>
      <c r="O61" s="162">
        <f t="shared" si="3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4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205">
        <v>1</v>
      </c>
      <c r="E62" s="206">
        <v>3</v>
      </c>
      <c r="F62" s="206">
        <v>4</v>
      </c>
      <c r="G62" s="207">
        <f t="shared" si="0"/>
        <v>8</v>
      </c>
      <c r="H62" s="208">
        <v>2</v>
      </c>
      <c r="I62" s="206">
        <v>5</v>
      </c>
      <c r="J62" s="206">
        <v>7</v>
      </c>
      <c r="K62" s="163">
        <f t="shared" si="1"/>
        <v>14</v>
      </c>
      <c r="L62" s="164">
        <f t="shared" si="2"/>
        <v>3</v>
      </c>
      <c r="M62" s="165">
        <f t="shared" si="2"/>
        <v>8</v>
      </c>
      <c r="N62" s="165">
        <f t="shared" si="2"/>
        <v>11</v>
      </c>
      <c r="O62" s="162">
        <f t="shared" si="3"/>
        <v>22</v>
      </c>
      <c r="P62" s="149"/>
      <c r="Q62" s="33">
        <f>L62/V5</f>
        <v>2.9469548133595285E-3</v>
      </c>
      <c r="R62" s="33">
        <f>M62/W5</f>
        <v>9.2592592592592587E-3</v>
      </c>
      <c r="S62" s="33">
        <f>N62/X5</f>
        <v>1.3767209011264081E-2</v>
      </c>
      <c r="T62" s="33">
        <f>O62/Y5</f>
        <v>8.2058933233867953E-3</v>
      </c>
      <c r="U62" s="34">
        <f t="shared" si="4"/>
        <v>0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200"/>
      <c r="E63" s="201"/>
      <c r="F63" s="201"/>
      <c r="G63" s="202">
        <f t="shared" si="0"/>
        <v>0</v>
      </c>
      <c r="H63" s="203"/>
      <c r="I63" s="201"/>
      <c r="J63" s="201"/>
      <c r="K63" s="158">
        <f t="shared" si="1"/>
        <v>0</v>
      </c>
      <c r="L63" s="159">
        <f t="shared" si="2"/>
        <v>0</v>
      </c>
      <c r="M63" s="160">
        <f t="shared" si="2"/>
        <v>0</v>
      </c>
      <c r="N63" s="160">
        <f t="shared" si="2"/>
        <v>0</v>
      </c>
      <c r="O63" s="157">
        <f t="shared" si="3"/>
        <v>0</v>
      </c>
      <c r="P63" s="148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4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96">
        <v>2</v>
      </c>
      <c r="E64" s="197">
        <v>4</v>
      </c>
      <c r="F64" s="197">
        <v>6</v>
      </c>
      <c r="G64" s="204">
        <f t="shared" si="0"/>
        <v>12</v>
      </c>
      <c r="H64" s="199">
        <v>1</v>
      </c>
      <c r="I64" s="197">
        <v>7</v>
      </c>
      <c r="J64" s="197">
        <v>9</v>
      </c>
      <c r="K64" s="161">
        <f t="shared" si="1"/>
        <v>17</v>
      </c>
      <c r="L64" s="168">
        <f t="shared" si="2"/>
        <v>3</v>
      </c>
      <c r="M64" s="169">
        <f t="shared" si="2"/>
        <v>11</v>
      </c>
      <c r="N64" s="169">
        <f t="shared" si="2"/>
        <v>15</v>
      </c>
      <c r="O64" s="170">
        <f t="shared" si="3"/>
        <v>29</v>
      </c>
      <c r="P64" s="147"/>
      <c r="Q64" s="33">
        <f>L64/V5</f>
        <v>2.9469548133595285E-3</v>
      </c>
      <c r="R64" s="33">
        <f>M64/W5</f>
        <v>1.2731481481481481E-2</v>
      </c>
      <c r="S64" s="33">
        <f>N64/X5</f>
        <v>1.8773466833541929E-2</v>
      </c>
      <c r="T64" s="33">
        <f>O64/Y5</f>
        <v>1.081685938082805E-2</v>
      </c>
      <c r="U64" s="34">
        <f t="shared" si="4"/>
        <v>0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205"/>
      <c r="E65" s="206"/>
      <c r="F65" s="206"/>
      <c r="G65" s="207">
        <f t="shared" si="0"/>
        <v>0</v>
      </c>
      <c r="H65" s="208"/>
      <c r="I65" s="206"/>
      <c r="J65" s="206"/>
      <c r="K65" s="163">
        <f t="shared" si="1"/>
        <v>0</v>
      </c>
      <c r="L65" s="164">
        <f t="shared" si="2"/>
        <v>0</v>
      </c>
      <c r="M65" s="165">
        <f t="shared" si="2"/>
        <v>0</v>
      </c>
      <c r="N65" s="165">
        <f t="shared" si="2"/>
        <v>0</v>
      </c>
      <c r="O65" s="162">
        <f t="shared" si="3"/>
        <v>0</v>
      </c>
      <c r="P65" s="149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4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205">
        <v>2</v>
      </c>
      <c r="E66" s="206">
        <v>4</v>
      </c>
      <c r="F66" s="206">
        <v>6</v>
      </c>
      <c r="G66" s="207">
        <f t="shared" si="0"/>
        <v>12</v>
      </c>
      <c r="H66" s="208">
        <v>1</v>
      </c>
      <c r="I66" s="206">
        <v>7</v>
      </c>
      <c r="J66" s="206">
        <v>9</v>
      </c>
      <c r="K66" s="163">
        <f t="shared" si="1"/>
        <v>17</v>
      </c>
      <c r="L66" s="164">
        <f t="shared" si="2"/>
        <v>3</v>
      </c>
      <c r="M66" s="165">
        <f t="shared" si="2"/>
        <v>11</v>
      </c>
      <c r="N66" s="165">
        <f t="shared" si="2"/>
        <v>15</v>
      </c>
      <c r="O66" s="162">
        <f t="shared" si="3"/>
        <v>29</v>
      </c>
      <c r="P66" s="149"/>
      <c r="Q66" s="33">
        <f>L66/V5</f>
        <v>2.9469548133595285E-3</v>
      </c>
      <c r="R66" s="33">
        <f>M66/W5</f>
        <v>1.2731481481481481E-2</v>
      </c>
      <c r="S66" s="33">
        <f>N66/X5</f>
        <v>1.8773466833541929E-2</v>
      </c>
      <c r="T66" s="33">
        <f>O66/Y5</f>
        <v>1.081685938082805E-2</v>
      </c>
      <c r="U66" s="34">
        <f t="shared" si="4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205"/>
      <c r="E67" s="206"/>
      <c r="F67" s="206"/>
      <c r="G67" s="207">
        <f t="shared" si="0"/>
        <v>0</v>
      </c>
      <c r="H67" s="208"/>
      <c r="I67" s="206"/>
      <c r="J67" s="206"/>
      <c r="K67" s="163">
        <f t="shared" si="1"/>
        <v>0</v>
      </c>
      <c r="L67" s="164">
        <f t="shared" si="2"/>
        <v>0</v>
      </c>
      <c r="M67" s="165">
        <f t="shared" si="2"/>
        <v>0</v>
      </c>
      <c r="N67" s="165">
        <f t="shared" si="2"/>
        <v>0</v>
      </c>
      <c r="O67" s="162">
        <f t="shared" si="3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4"/>
        <v>#DIV/0!</v>
      </c>
      <c r="V67" s="35"/>
      <c r="W67" s="35"/>
      <c r="X67" s="35"/>
      <c r="Y67" s="35"/>
    </row>
    <row r="68" spans="1:25" s="110" customFormat="1" ht="16.5" thickBot="1" x14ac:dyDescent="0.3">
      <c r="A68" s="77" t="s">
        <v>173</v>
      </c>
      <c r="B68" s="38" t="s">
        <v>174</v>
      </c>
      <c r="C68" s="39" t="s">
        <v>175</v>
      </c>
      <c r="D68" s="200"/>
      <c r="E68" s="201"/>
      <c r="F68" s="201"/>
      <c r="G68" s="202">
        <f t="shared" si="0"/>
        <v>0</v>
      </c>
      <c r="H68" s="203"/>
      <c r="I68" s="201"/>
      <c r="J68" s="201"/>
      <c r="K68" s="158">
        <f t="shared" si="1"/>
        <v>0</v>
      </c>
      <c r="L68" s="159">
        <f t="shared" si="2"/>
        <v>0</v>
      </c>
      <c r="M68" s="160">
        <f t="shared" si="2"/>
        <v>0</v>
      </c>
      <c r="N68" s="160">
        <f t="shared" si="2"/>
        <v>0</v>
      </c>
      <c r="O68" s="157">
        <f t="shared" si="3"/>
        <v>0</v>
      </c>
      <c r="P68" s="148"/>
      <c r="Q68" s="107">
        <f>L68/V5</f>
        <v>0</v>
      </c>
      <c r="R68" s="107">
        <f>M68/W5</f>
        <v>0</v>
      </c>
      <c r="S68" s="107">
        <f>N68/X5</f>
        <v>0</v>
      </c>
      <c r="T68" s="107">
        <f>O68/Y5</f>
        <v>0</v>
      </c>
      <c r="U68" s="108" t="e">
        <f t="shared" si="4"/>
        <v>#DIV/0!</v>
      </c>
      <c r="V68" s="109"/>
      <c r="W68" s="109"/>
      <c r="X68" s="109"/>
      <c r="Y68" s="109"/>
    </row>
    <row r="69" spans="1:25" s="36" customFormat="1" ht="16.5" thickBot="1" x14ac:dyDescent="0.3">
      <c r="A69" s="44" t="s">
        <v>176</v>
      </c>
      <c r="B69" s="45" t="s">
        <v>177</v>
      </c>
      <c r="C69" s="105" t="s">
        <v>178</v>
      </c>
      <c r="D69" s="196"/>
      <c r="E69" s="197">
        <v>4</v>
      </c>
      <c r="F69" s="197">
        <v>6</v>
      </c>
      <c r="G69" s="204">
        <f t="shared" si="0"/>
        <v>10</v>
      </c>
      <c r="H69" s="199"/>
      <c r="I69" s="197">
        <v>4</v>
      </c>
      <c r="J69" s="197">
        <v>6</v>
      </c>
      <c r="K69" s="161">
        <f t="shared" si="1"/>
        <v>10</v>
      </c>
      <c r="L69" s="154">
        <f t="shared" si="2"/>
        <v>0</v>
      </c>
      <c r="M69" s="155">
        <f t="shared" si="2"/>
        <v>8</v>
      </c>
      <c r="N69" s="155">
        <f t="shared" si="2"/>
        <v>12</v>
      </c>
      <c r="O69" s="156">
        <f t="shared" si="3"/>
        <v>20</v>
      </c>
      <c r="P69" s="147"/>
      <c r="Q69" s="33">
        <f>L69/V5</f>
        <v>0</v>
      </c>
      <c r="R69" s="33">
        <f>M69/W5</f>
        <v>9.2592592592592587E-3</v>
      </c>
      <c r="S69" s="33">
        <f>N69/X5</f>
        <v>1.5018773466833541E-2</v>
      </c>
      <c r="T69" s="33">
        <f>O69/Y5</f>
        <v>7.4599030212607236E-3</v>
      </c>
      <c r="U69" s="99">
        <f t="shared" si="4"/>
        <v>0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205"/>
      <c r="E70" s="206">
        <v>4</v>
      </c>
      <c r="F70" s="206">
        <v>6</v>
      </c>
      <c r="G70" s="207">
        <f t="shared" si="0"/>
        <v>10</v>
      </c>
      <c r="H70" s="208"/>
      <c r="I70" s="206"/>
      <c r="J70" s="206"/>
      <c r="K70" s="163"/>
      <c r="L70" s="164">
        <f t="shared" ref="L70:N73" si="5">D70+H70</f>
        <v>0</v>
      </c>
      <c r="M70" s="165">
        <f t="shared" si="5"/>
        <v>4</v>
      </c>
      <c r="N70" s="165">
        <f t="shared" si="5"/>
        <v>6</v>
      </c>
      <c r="O70" s="162">
        <f t="shared" si="3"/>
        <v>10</v>
      </c>
      <c r="P70" s="149"/>
      <c r="Q70" s="33">
        <f>L70/V5</f>
        <v>0</v>
      </c>
      <c r="R70" s="33">
        <f>M70/W5</f>
        <v>4.6296296296296294E-3</v>
      </c>
      <c r="S70" s="33">
        <f>N70/X5</f>
        <v>7.5093867334167707E-3</v>
      </c>
      <c r="T70" s="33">
        <f>O70/Y5</f>
        <v>3.7299515106303618E-3</v>
      </c>
      <c r="U70" s="34">
        <f t="shared" si="4"/>
        <v>0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205"/>
      <c r="E71" s="206"/>
      <c r="F71" s="206"/>
      <c r="G71" s="207">
        <f t="shared" ref="G71:G73" si="6">D71+E71+F71</f>
        <v>0</v>
      </c>
      <c r="H71" s="208"/>
      <c r="I71" s="206">
        <v>4</v>
      </c>
      <c r="J71" s="206">
        <v>6</v>
      </c>
      <c r="K71" s="163">
        <f t="shared" si="1"/>
        <v>10</v>
      </c>
      <c r="L71" s="164">
        <f t="shared" si="5"/>
        <v>0</v>
      </c>
      <c r="M71" s="165">
        <f t="shared" si="5"/>
        <v>4</v>
      </c>
      <c r="N71" s="165">
        <f t="shared" si="5"/>
        <v>6</v>
      </c>
      <c r="O71" s="162">
        <f t="shared" si="3"/>
        <v>10</v>
      </c>
      <c r="P71" s="149"/>
      <c r="Q71" s="33">
        <f>L71/V5</f>
        <v>0</v>
      </c>
      <c r="R71" s="33">
        <f>M71/W5</f>
        <v>4.6296296296296294E-3</v>
      </c>
      <c r="S71" s="33">
        <f>N71/X5</f>
        <v>7.5093867334167707E-3</v>
      </c>
      <c r="T71" s="33">
        <f>O71/Y5</f>
        <v>3.7299515106303618E-3</v>
      </c>
      <c r="U71" s="34">
        <f t="shared" si="4"/>
        <v>0</v>
      </c>
      <c r="V71" s="35"/>
      <c r="W71" s="35"/>
      <c r="X71" s="35"/>
      <c r="Y71" s="35"/>
    </row>
    <row r="72" spans="1:25" s="115" customFormat="1" ht="16.5" thickBot="1" x14ac:dyDescent="0.3">
      <c r="A72" s="77" t="s">
        <v>185</v>
      </c>
      <c r="B72" s="38" t="s">
        <v>186</v>
      </c>
      <c r="C72" s="104" t="s">
        <v>187</v>
      </c>
      <c r="D72" s="209"/>
      <c r="E72" s="210"/>
      <c r="F72" s="210"/>
      <c r="G72" s="211">
        <f t="shared" si="6"/>
        <v>0</v>
      </c>
      <c r="H72" s="212"/>
      <c r="I72" s="210"/>
      <c r="J72" s="210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107">
        <f>L72/V5</f>
        <v>0</v>
      </c>
      <c r="R72" s="107">
        <f>M72/W5</f>
        <v>0</v>
      </c>
      <c r="S72" s="107">
        <f>N72/X5</f>
        <v>0</v>
      </c>
      <c r="T72" s="107">
        <f>O72/Y5</f>
        <v>0</v>
      </c>
      <c r="U72" s="108" t="e">
        <f>P72/O72</f>
        <v>#DIV/0!</v>
      </c>
      <c r="V72" s="114"/>
      <c r="W72" s="114"/>
      <c r="X72" s="114"/>
      <c r="Y72" s="114"/>
    </row>
    <row r="73" spans="1:25" s="80" customFormat="1" ht="16.5" thickBot="1" x14ac:dyDescent="0.3">
      <c r="A73" s="111" t="s">
        <v>188</v>
      </c>
      <c r="B73" s="112" t="s">
        <v>189</v>
      </c>
      <c r="C73" s="113"/>
      <c r="D73" s="213"/>
      <c r="E73" s="214"/>
      <c r="F73" s="214"/>
      <c r="G73" s="215">
        <f t="shared" si="6"/>
        <v>0</v>
      </c>
      <c r="H73" s="216"/>
      <c r="I73" s="214"/>
      <c r="J73" s="214"/>
      <c r="K73" s="184">
        <f>H73+I73+J73</f>
        <v>0</v>
      </c>
      <c r="L73" s="182">
        <f t="shared" si="5"/>
        <v>0</v>
      </c>
      <c r="M73" s="181">
        <f t="shared" si="5"/>
        <v>0</v>
      </c>
      <c r="N73" s="181">
        <f t="shared" si="5"/>
        <v>0</v>
      </c>
      <c r="O73" s="180">
        <f>L73+M73+N73</f>
        <v>0</v>
      </c>
      <c r="P73" s="151"/>
      <c r="Q73" s="33">
        <f>L73/V5</f>
        <v>0</v>
      </c>
      <c r="R73" s="33">
        <f>M73/W5</f>
        <v>0</v>
      </c>
      <c r="S73" s="33">
        <f>N73/X5</f>
        <v>0</v>
      </c>
      <c r="T73" s="33">
        <f>O73/Y5</f>
        <v>0</v>
      </c>
      <c r="U73" s="99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7">D7+D9+D35+D37+D41+D43+D47+D60+D64+D69+D73</f>
        <v>6</v>
      </c>
      <c r="E74" s="117">
        <f t="shared" si="7"/>
        <v>27</v>
      </c>
      <c r="F74" s="117">
        <f t="shared" si="7"/>
        <v>37</v>
      </c>
      <c r="G74" s="118">
        <f t="shared" si="7"/>
        <v>70</v>
      </c>
      <c r="H74" s="119">
        <f t="shared" si="7"/>
        <v>5</v>
      </c>
      <c r="I74" s="117">
        <f t="shared" si="7"/>
        <v>41</v>
      </c>
      <c r="J74" s="117">
        <f t="shared" si="7"/>
        <v>52</v>
      </c>
      <c r="K74" s="120">
        <f t="shared" si="7"/>
        <v>98</v>
      </c>
      <c r="L74" s="121">
        <f t="shared" si="7"/>
        <v>11</v>
      </c>
      <c r="M74" s="122">
        <f t="shared" si="7"/>
        <v>68</v>
      </c>
      <c r="N74" s="122">
        <f t="shared" si="7"/>
        <v>89</v>
      </c>
      <c r="O74" s="123">
        <f t="shared" si="7"/>
        <v>168</v>
      </c>
      <c r="P74" s="124">
        <f t="shared" si="7"/>
        <v>0</v>
      </c>
      <c r="Q74" s="33">
        <f>L74/V5</f>
        <v>1.0805500982318271E-2</v>
      </c>
      <c r="R74" s="33">
        <f>M74/W5</f>
        <v>7.8703703703703706E-2</v>
      </c>
      <c r="S74" s="33">
        <f>N74/X5</f>
        <v>0.1113892365456821</v>
      </c>
      <c r="T74" s="33">
        <f>O74/Y5</f>
        <v>6.2663185378590072E-2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2">
    <dataValidation type="whole" operator="greaterThanOrEqual" allowBlank="1" showInputMessage="1" showErrorMessage="1" errorTitle="Внимание !" error="Должно быть целое число !" sqref="P7:P73">
      <formula1>0</formula1>
    </dataValidation>
    <dataValidation type="whole" operator="greaterThanOrEqual" allowBlank="1" showErrorMessage="1" errorTitle="Внимание !" error="Должно быть целое число !" sqref="D7:F73 H7:J73">
      <formula1>0</formula1>
      <formula2>0</formula2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[1]ГП1!$E$7</f>
        <v>3110</v>
      </c>
      <c r="W5" s="6">
        <f>[1]ГП1!$E$8</f>
        <v>2559</v>
      </c>
      <c r="X5" s="6">
        <f>[1]ГП1!$E$9</f>
        <v>2435</v>
      </c>
      <c r="Y5" s="6">
        <f>SUM(V5:X5)</f>
        <v>8104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90"/>
      <c r="E8" s="191"/>
      <c r="F8" s="191"/>
      <c r="G8" s="157">
        <f>D8+E8+F8</f>
        <v>0</v>
      </c>
      <c r="H8" s="192"/>
      <c r="I8" s="191"/>
      <c r="J8" s="191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/>
      <c r="G9" s="156">
        <f t="shared" ref="G9:G72" si="4">D9+E9+F9</f>
        <v>0</v>
      </c>
      <c r="H9" s="145"/>
      <c r="I9" s="144"/>
      <c r="J9" s="144"/>
      <c r="K9" s="161">
        <f t="shared" si="0"/>
        <v>0</v>
      </c>
      <c r="L9" s="154">
        <f t="shared" si="1"/>
        <v>0</v>
      </c>
      <c r="M9" s="155">
        <f t="shared" si="1"/>
        <v>0</v>
      </c>
      <c r="N9" s="155">
        <f t="shared" si="1"/>
        <v>0</v>
      </c>
      <c r="O9" s="156">
        <f t="shared" si="2"/>
        <v>0</v>
      </c>
      <c r="P9" s="147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93"/>
      <c r="E10" s="194"/>
      <c r="F10" s="194"/>
      <c r="G10" s="162">
        <f t="shared" si="4"/>
        <v>0</v>
      </c>
      <c r="H10" s="195"/>
      <c r="I10" s="194"/>
      <c r="J10" s="194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93"/>
      <c r="E11" s="194"/>
      <c r="F11" s="194"/>
      <c r="G11" s="162">
        <f t="shared" si="4"/>
        <v>0</v>
      </c>
      <c r="H11" s="195"/>
      <c r="I11" s="194"/>
      <c r="J11" s="194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93"/>
      <c r="E12" s="194"/>
      <c r="F12" s="194"/>
      <c r="G12" s="162">
        <f t="shared" si="4"/>
        <v>0</v>
      </c>
      <c r="H12" s="195"/>
      <c r="I12" s="194"/>
      <c r="J12" s="194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93"/>
      <c r="E13" s="194"/>
      <c r="F13" s="194"/>
      <c r="G13" s="162">
        <f t="shared" si="4"/>
        <v>0</v>
      </c>
      <c r="H13" s="195"/>
      <c r="I13" s="194"/>
      <c r="J13" s="194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93"/>
      <c r="E14" s="194"/>
      <c r="F14" s="194"/>
      <c r="G14" s="162">
        <f t="shared" si="4"/>
        <v>0</v>
      </c>
      <c r="H14" s="195"/>
      <c r="I14" s="194"/>
      <c r="J14" s="194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93"/>
      <c r="E15" s="194"/>
      <c r="F15" s="194"/>
      <c r="G15" s="162">
        <f t="shared" si="4"/>
        <v>0</v>
      </c>
      <c r="H15" s="195"/>
      <c r="I15" s="194"/>
      <c r="J15" s="194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93"/>
      <c r="E16" s="194"/>
      <c r="F16" s="194"/>
      <c r="G16" s="162">
        <f t="shared" si="4"/>
        <v>0</v>
      </c>
      <c r="H16" s="195"/>
      <c r="I16" s="194"/>
      <c r="J16" s="194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93"/>
      <c r="E17" s="194"/>
      <c r="F17" s="194"/>
      <c r="G17" s="162">
        <f t="shared" si="4"/>
        <v>0</v>
      </c>
      <c r="H17" s="195"/>
      <c r="I17" s="194"/>
      <c r="J17" s="194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93"/>
      <c r="E18" s="194"/>
      <c r="F18" s="194"/>
      <c r="G18" s="162">
        <f t="shared" si="4"/>
        <v>0</v>
      </c>
      <c r="H18" s="195"/>
      <c r="I18" s="194"/>
      <c r="J18" s="194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93"/>
      <c r="E19" s="194"/>
      <c r="F19" s="194"/>
      <c r="G19" s="162">
        <f t="shared" si="4"/>
        <v>0</v>
      </c>
      <c r="H19" s="195"/>
      <c r="I19" s="194"/>
      <c r="J19" s="194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93"/>
      <c r="E20" s="194"/>
      <c r="F20" s="194"/>
      <c r="G20" s="162">
        <f t="shared" si="4"/>
        <v>0</v>
      </c>
      <c r="H20" s="195"/>
      <c r="I20" s="194"/>
      <c r="J20" s="194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93"/>
      <c r="E21" s="194"/>
      <c r="F21" s="194"/>
      <c r="G21" s="162">
        <f t="shared" si="4"/>
        <v>0</v>
      </c>
      <c r="H21" s="195"/>
      <c r="I21" s="194"/>
      <c r="J21" s="194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93"/>
      <c r="E22" s="194"/>
      <c r="F22" s="194"/>
      <c r="G22" s="162">
        <f t="shared" si="4"/>
        <v>0</v>
      </c>
      <c r="H22" s="195"/>
      <c r="I22" s="194"/>
      <c r="J22" s="194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93"/>
      <c r="E23" s="194"/>
      <c r="F23" s="194"/>
      <c r="G23" s="162">
        <f t="shared" si="4"/>
        <v>0</v>
      </c>
      <c r="H23" s="195"/>
      <c r="I23" s="194"/>
      <c r="J23" s="194"/>
      <c r="K23" s="163">
        <f t="shared" si="0"/>
        <v>0</v>
      </c>
      <c r="L23" s="164">
        <f t="shared" si="1"/>
        <v>0</v>
      </c>
      <c r="M23" s="165">
        <f t="shared" si="1"/>
        <v>0</v>
      </c>
      <c r="N23" s="165">
        <f t="shared" si="1"/>
        <v>0</v>
      </c>
      <c r="O23" s="162">
        <f t="shared" si="2"/>
        <v>0</v>
      </c>
      <c r="P23" s="149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93"/>
      <c r="E24" s="194"/>
      <c r="F24" s="194"/>
      <c r="G24" s="162">
        <f t="shared" si="4"/>
        <v>0</v>
      </c>
      <c r="H24" s="195"/>
      <c r="I24" s="194"/>
      <c r="J24" s="194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93"/>
      <c r="E25" s="194"/>
      <c r="F25" s="194"/>
      <c r="G25" s="162">
        <f t="shared" si="4"/>
        <v>0</v>
      </c>
      <c r="H25" s="195"/>
      <c r="I25" s="194"/>
      <c r="J25" s="194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93"/>
      <c r="E26" s="194"/>
      <c r="F26" s="194"/>
      <c r="G26" s="162">
        <f t="shared" si="4"/>
        <v>0</v>
      </c>
      <c r="H26" s="195"/>
      <c r="I26" s="194"/>
      <c r="J26" s="194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93"/>
      <c r="E27" s="194"/>
      <c r="F27" s="194"/>
      <c r="G27" s="162">
        <f t="shared" si="4"/>
        <v>0</v>
      </c>
      <c r="H27" s="195"/>
      <c r="I27" s="194"/>
      <c r="J27" s="194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93"/>
      <c r="E28" s="194"/>
      <c r="F28" s="194"/>
      <c r="G28" s="162">
        <f t="shared" si="4"/>
        <v>0</v>
      </c>
      <c r="H28" s="195"/>
      <c r="I28" s="194"/>
      <c r="J28" s="194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93"/>
      <c r="E29" s="194"/>
      <c r="F29" s="194"/>
      <c r="G29" s="162">
        <f t="shared" si="4"/>
        <v>0</v>
      </c>
      <c r="H29" s="195"/>
      <c r="I29" s="194"/>
      <c r="J29" s="194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93"/>
      <c r="E30" s="194"/>
      <c r="F30" s="194"/>
      <c r="G30" s="162">
        <f t="shared" si="4"/>
        <v>0</v>
      </c>
      <c r="H30" s="195"/>
      <c r="I30" s="194"/>
      <c r="J30" s="194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93"/>
      <c r="E31" s="194"/>
      <c r="F31" s="194"/>
      <c r="G31" s="162">
        <f t="shared" si="4"/>
        <v>0</v>
      </c>
      <c r="H31" s="195"/>
      <c r="I31" s="194"/>
      <c r="J31" s="194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93"/>
      <c r="E32" s="194"/>
      <c r="F32" s="194"/>
      <c r="G32" s="162">
        <f t="shared" si="4"/>
        <v>0</v>
      </c>
      <c r="H32" s="195"/>
      <c r="I32" s="194"/>
      <c r="J32" s="194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93"/>
      <c r="E33" s="194"/>
      <c r="F33" s="194"/>
      <c r="G33" s="162">
        <f t="shared" si="4"/>
        <v>0</v>
      </c>
      <c r="H33" s="195"/>
      <c r="I33" s="194"/>
      <c r="J33" s="194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90"/>
      <c r="E34" s="191"/>
      <c r="F34" s="191"/>
      <c r="G34" s="157">
        <f t="shared" si="4"/>
        <v>0</v>
      </c>
      <c r="H34" s="192"/>
      <c r="I34" s="191"/>
      <c r="J34" s="191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/>
      <c r="G35" s="156">
        <f t="shared" si="4"/>
        <v>0</v>
      </c>
      <c r="H35" s="145"/>
      <c r="I35" s="144"/>
      <c r="J35" s="144"/>
      <c r="K35" s="161">
        <f t="shared" si="0"/>
        <v>0</v>
      </c>
      <c r="L35" s="168">
        <f t="shared" si="1"/>
        <v>0</v>
      </c>
      <c r="M35" s="169">
        <f t="shared" si="1"/>
        <v>0</v>
      </c>
      <c r="N35" s="169">
        <f t="shared" si="1"/>
        <v>0</v>
      </c>
      <c r="O35" s="170">
        <f t="shared" si="2"/>
        <v>0</v>
      </c>
      <c r="P35" s="147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52.5" customHeight="1" thickBot="1" x14ac:dyDescent="0.3">
      <c r="A36" s="37" t="s">
        <v>77</v>
      </c>
      <c r="B36" s="62" t="s">
        <v>78</v>
      </c>
      <c r="C36" s="70" t="s">
        <v>79</v>
      </c>
      <c r="D36" s="190"/>
      <c r="E36" s="191"/>
      <c r="F36" s="191"/>
      <c r="G36" s="157">
        <f t="shared" si="4"/>
        <v>0</v>
      </c>
      <c r="H36" s="192"/>
      <c r="I36" s="191"/>
      <c r="J36" s="191"/>
      <c r="K36" s="158">
        <f t="shared" si="0"/>
        <v>0</v>
      </c>
      <c r="L36" s="159">
        <f t="shared" si="1"/>
        <v>0</v>
      </c>
      <c r="M36" s="160">
        <f t="shared" si="1"/>
        <v>0</v>
      </c>
      <c r="N36" s="160">
        <f t="shared" si="1"/>
        <v>0</v>
      </c>
      <c r="O36" s="157">
        <f t="shared" si="2"/>
        <v>0</v>
      </c>
      <c r="P36" s="148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>
        <v>5</v>
      </c>
      <c r="E37" s="144">
        <v>4</v>
      </c>
      <c r="F37" s="144">
        <v>5</v>
      </c>
      <c r="G37" s="156">
        <f t="shared" si="4"/>
        <v>14</v>
      </c>
      <c r="H37" s="145">
        <v>2</v>
      </c>
      <c r="I37" s="144">
        <v>32</v>
      </c>
      <c r="J37" s="144">
        <v>18</v>
      </c>
      <c r="K37" s="161">
        <f t="shared" si="0"/>
        <v>52</v>
      </c>
      <c r="L37" s="168">
        <f t="shared" si="1"/>
        <v>7</v>
      </c>
      <c r="M37" s="169">
        <f t="shared" si="1"/>
        <v>36</v>
      </c>
      <c r="N37" s="169">
        <f t="shared" si="1"/>
        <v>23</v>
      </c>
      <c r="O37" s="170">
        <f t="shared" si="2"/>
        <v>66</v>
      </c>
      <c r="P37" s="147"/>
      <c r="Q37" s="33">
        <f>L37/V5</f>
        <v>2.2508038585209002E-3</v>
      </c>
      <c r="R37" s="33">
        <f>M37/W5</f>
        <v>1.4067995310668231E-2</v>
      </c>
      <c r="S37" s="33">
        <f>N37/X5</f>
        <v>9.4455852156057497E-3</v>
      </c>
      <c r="T37" s="33">
        <f>O37/Y5</f>
        <v>8.1441263573543924E-3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93"/>
      <c r="E38" s="194"/>
      <c r="F38" s="194"/>
      <c r="G38" s="162">
        <f t="shared" si="4"/>
        <v>0</v>
      </c>
      <c r="H38" s="195"/>
      <c r="I38" s="194"/>
      <c r="J38" s="194"/>
      <c r="K38" s="163">
        <f t="shared" si="0"/>
        <v>0</v>
      </c>
      <c r="L38" s="164">
        <f t="shared" si="1"/>
        <v>0</v>
      </c>
      <c r="M38" s="165">
        <f t="shared" si="1"/>
        <v>0</v>
      </c>
      <c r="N38" s="165">
        <f t="shared" si="1"/>
        <v>0</v>
      </c>
      <c r="O38" s="162">
        <f t="shared" si="2"/>
        <v>0</v>
      </c>
      <c r="P38" s="149"/>
      <c r="Q38" s="33">
        <f>L38/V5</f>
        <v>0</v>
      </c>
      <c r="R38" s="33">
        <f>M38/W5</f>
        <v>0</v>
      </c>
      <c r="S38" s="33">
        <f>N38/X5</f>
        <v>0</v>
      </c>
      <c r="T38" s="33">
        <f>O38/Y5</f>
        <v>0</v>
      </c>
      <c r="U38" s="34" t="e">
        <f t="shared" si="3"/>
        <v>#DIV/0!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93">
        <v>5</v>
      </c>
      <c r="E39" s="194">
        <v>4</v>
      </c>
      <c r="F39" s="194">
        <v>5</v>
      </c>
      <c r="G39" s="162">
        <f t="shared" si="4"/>
        <v>14</v>
      </c>
      <c r="H39" s="195">
        <v>2</v>
      </c>
      <c r="I39" s="194">
        <v>32</v>
      </c>
      <c r="J39" s="194">
        <v>18</v>
      </c>
      <c r="K39" s="163">
        <f t="shared" si="0"/>
        <v>52</v>
      </c>
      <c r="L39" s="164">
        <f t="shared" si="1"/>
        <v>7</v>
      </c>
      <c r="M39" s="165">
        <f t="shared" si="1"/>
        <v>36</v>
      </c>
      <c r="N39" s="165">
        <f t="shared" si="1"/>
        <v>23</v>
      </c>
      <c r="O39" s="162">
        <f t="shared" si="2"/>
        <v>66</v>
      </c>
      <c r="P39" s="149"/>
      <c r="Q39" s="33">
        <f>L39/V5</f>
        <v>2.2508038585209002E-3</v>
      </c>
      <c r="R39" s="33">
        <f>M39/W5</f>
        <v>1.4067995310668231E-2</v>
      </c>
      <c r="S39" s="33">
        <f>N39/X5</f>
        <v>9.4455852156057497E-3</v>
      </c>
      <c r="T39" s="33">
        <f>O39/Y5</f>
        <v>8.1441263573543924E-3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90"/>
      <c r="E40" s="191"/>
      <c r="F40" s="191"/>
      <c r="G40" s="157">
        <f t="shared" si="4"/>
        <v>0</v>
      </c>
      <c r="H40" s="192"/>
      <c r="I40" s="191"/>
      <c r="J40" s="191"/>
      <c r="K40" s="158">
        <f t="shared" si="0"/>
        <v>0</v>
      </c>
      <c r="L40" s="159">
        <f t="shared" si="1"/>
        <v>0</v>
      </c>
      <c r="M40" s="160">
        <f t="shared" si="1"/>
        <v>0</v>
      </c>
      <c r="N40" s="160">
        <f t="shared" si="1"/>
        <v>0</v>
      </c>
      <c r="O40" s="157">
        <f t="shared" si="2"/>
        <v>0</v>
      </c>
      <c r="P40" s="148"/>
      <c r="Q40" s="33">
        <f>L40/V5</f>
        <v>0</v>
      </c>
      <c r="R40" s="33">
        <f>M40/W5</f>
        <v>0</v>
      </c>
      <c r="S40" s="33">
        <f>N40/X5</f>
        <v>0</v>
      </c>
      <c r="T40" s="33">
        <f>O40/Y5</f>
        <v>0</v>
      </c>
      <c r="U40" s="34" t="e">
        <f t="shared" si="3"/>
        <v>#DIV/0!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>
        <v>17</v>
      </c>
      <c r="E41" s="144">
        <v>41</v>
      </c>
      <c r="F41" s="144">
        <v>23</v>
      </c>
      <c r="G41" s="156">
        <f t="shared" si="4"/>
        <v>81</v>
      </c>
      <c r="H41" s="145">
        <v>25</v>
      </c>
      <c r="I41" s="144">
        <v>73</v>
      </c>
      <c r="J41" s="144">
        <v>34</v>
      </c>
      <c r="K41" s="161">
        <f t="shared" si="0"/>
        <v>132</v>
      </c>
      <c r="L41" s="168">
        <f t="shared" si="1"/>
        <v>42</v>
      </c>
      <c r="M41" s="169">
        <f t="shared" si="1"/>
        <v>114</v>
      </c>
      <c r="N41" s="169">
        <f t="shared" si="1"/>
        <v>57</v>
      </c>
      <c r="O41" s="170">
        <f t="shared" si="2"/>
        <v>213</v>
      </c>
      <c r="P41" s="147"/>
      <c r="Q41" s="33">
        <f>L41/V5</f>
        <v>1.3504823151125401E-2</v>
      </c>
      <c r="R41" s="33">
        <f>M41/W5</f>
        <v>4.4548651817116064E-2</v>
      </c>
      <c r="S41" s="33">
        <f>N41/X5</f>
        <v>2.3408624229979465E-2</v>
      </c>
      <c r="T41" s="33">
        <f>O41/Y5</f>
        <v>2.6283316880552812E-2</v>
      </c>
      <c r="U41" s="34">
        <f t="shared" si="3"/>
        <v>0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90"/>
      <c r="E42" s="191"/>
      <c r="F42" s="191"/>
      <c r="G42" s="157">
        <f t="shared" si="4"/>
        <v>0</v>
      </c>
      <c r="H42" s="192"/>
      <c r="I42" s="191"/>
      <c r="J42" s="191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93"/>
      <c r="E44" s="194"/>
      <c r="F44" s="194"/>
      <c r="G44" s="162">
        <f t="shared" si="4"/>
        <v>0</v>
      </c>
      <c r="H44" s="195"/>
      <c r="I44" s="194"/>
      <c r="J44" s="194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93"/>
      <c r="E45" s="194"/>
      <c r="F45" s="194"/>
      <c r="G45" s="162">
        <f t="shared" si="4"/>
        <v>0</v>
      </c>
      <c r="H45" s="195"/>
      <c r="I45" s="194"/>
      <c r="J45" s="194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90"/>
      <c r="E46" s="191"/>
      <c r="F46" s="191"/>
      <c r="G46" s="157">
        <f t="shared" si="4"/>
        <v>0</v>
      </c>
      <c r="H46" s="192"/>
      <c r="I46" s="191"/>
      <c r="J46" s="191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>
        <v>5</v>
      </c>
      <c r="E47" s="144">
        <v>74</v>
      </c>
      <c r="F47" s="144">
        <v>142</v>
      </c>
      <c r="G47" s="156">
        <f t="shared" si="4"/>
        <v>221</v>
      </c>
      <c r="H47" s="145"/>
      <c r="I47" s="144">
        <v>78</v>
      </c>
      <c r="J47" s="144">
        <v>137</v>
      </c>
      <c r="K47" s="161">
        <f t="shared" si="0"/>
        <v>215</v>
      </c>
      <c r="L47" s="168">
        <f t="shared" si="1"/>
        <v>5</v>
      </c>
      <c r="M47" s="169">
        <f t="shared" si="1"/>
        <v>152</v>
      </c>
      <c r="N47" s="169">
        <f t="shared" si="1"/>
        <v>279</v>
      </c>
      <c r="O47" s="170">
        <f t="shared" si="2"/>
        <v>436</v>
      </c>
      <c r="P47" s="147"/>
      <c r="Q47" s="33">
        <f>L47/V5</f>
        <v>1.6077170418006431E-3</v>
      </c>
      <c r="R47" s="33">
        <f>M47/W5</f>
        <v>5.9398202422821414E-2</v>
      </c>
      <c r="S47" s="33">
        <f>N47/X5</f>
        <v>0.11457905544147844</v>
      </c>
      <c r="T47" s="33">
        <f>O47/Y5</f>
        <v>5.3800592300098718E-2</v>
      </c>
      <c r="U47" s="34">
        <f t="shared" si="3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93">
        <v>5</v>
      </c>
      <c r="E48" s="194">
        <v>36</v>
      </c>
      <c r="F48" s="194">
        <v>37</v>
      </c>
      <c r="G48" s="162">
        <f t="shared" si="4"/>
        <v>78</v>
      </c>
      <c r="H48" s="195"/>
      <c r="I48" s="194">
        <v>23</v>
      </c>
      <c r="J48" s="194">
        <v>44</v>
      </c>
      <c r="K48" s="163">
        <f t="shared" si="0"/>
        <v>67</v>
      </c>
      <c r="L48" s="164">
        <f t="shared" si="1"/>
        <v>5</v>
      </c>
      <c r="M48" s="165">
        <f t="shared" si="1"/>
        <v>59</v>
      </c>
      <c r="N48" s="165">
        <f t="shared" si="1"/>
        <v>81</v>
      </c>
      <c r="O48" s="162">
        <f t="shared" si="2"/>
        <v>145</v>
      </c>
      <c r="P48" s="149"/>
      <c r="Q48" s="33">
        <f>L48/V5</f>
        <v>1.6077170418006431E-3</v>
      </c>
      <c r="R48" s="33">
        <f>M48/W5</f>
        <v>2.3055881203595155E-2</v>
      </c>
      <c r="S48" s="33">
        <f>N48/X5</f>
        <v>3.3264887063655033E-2</v>
      </c>
      <c r="T48" s="33">
        <f>O48/Y5</f>
        <v>1.7892398815399804E-2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93"/>
      <c r="E49" s="194">
        <v>12</v>
      </c>
      <c r="F49" s="194">
        <v>31</v>
      </c>
      <c r="G49" s="162">
        <f t="shared" si="4"/>
        <v>43</v>
      </c>
      <c r="H49" s="195"/>
      <c r="I49" s="194">
        <v>3</v>
      </c>
      <c r="J49" s="194">
        <v>14</v>
      </c>
      <c r="K49" s="163">
        <f t="shared" si="0"/>
        <v>17</v>
      </c>
      <c r="L49" s="164">
        <f t="shared" si="1"/>
        <v>0</v>
      </c>
      <c r="M49" s="165">
        <f t="shared" si="1"/>
        <v>15</v>
      </c>
      <c r="N49" s="165">
        <f t="shared" si="1"/>
        <v>45</v>
      </c>
      <c r="O49" s="162">
        <f t="shared" si="2"/>
        <v>60</v>
      </c>
      <c r="P49" s="149"/>
      <c r="Q49" s="33">
        <f>L49/V5</f>
        <v>0</v>
      </c>
      <c r="R49" s="33">
        <f>M49/W5</f>
        <v>5.8616647127784291E-3</v>
      </c>
      <c r="S49" s="33">
        <f>N49/X5</f>
        <v>1.8480492813141684E-2</v>
      </c>
      <c r="T49" s="33">
        <f>O49/Y5</f>
        <v>7.4037512339585393E-3</v>
      </c>
      <c r="U49" s="34">
        <f t="shared" si="3"/>
        <v>0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93"/>
      <c r="E50" s="194">
        <v>3</v>
      </c>
      <c r="F50" s="194">
        <v>9</v>
      </c>
      <c r="G50" s="162">
        <f t="shared" si="4"/>
        <v>12</v>
      </c>
      <c r="H50" s="195"/>
      <c r="I50" s="194">
        <v>2</v>
      </c>
      <c r="J50" s="194">
        <v>5</v>
      </c>
      <c r="K50" s="163">
        <f t="shared" si="0"/>
        <v>7</v>
      </c>
      <c r="L50" s="164">
        <f t="shared" si="1"/>
        <v>0</v>
      </c>
      <c r="M50" s="165">
        <f t="shared" si="1"/>
        <v>5</v>
      </c>
      <c r="N50" s="165">
        <f t="shared" si="1"/>
        <v>14</v>
      </c>
      <c r="O50" s="162">
        <f t="shared" si="2"/>
        <v>19</v>
      </c>
      <c r="P50" s="149"/>
      <c r="Q50" s="33">
        <f>L50/V5</f>
        <v>0</v>
      </c>
      <c r="R50" s="33">
        <f>M50/W5</f>
        <v>1.9538882375928096E-3</v>
      </c>
      <c r="S50" s="33">
        <f>N50/X5</f>
        <v>5.7494866529774124E-3</v>
      </c>
      <c r="T50" s="33">
        <f>O50/Y5</f>
        <v>2.3445212240868706E-3</v>
      </c>
      <c r="U50" s="34">
        <f t="shared" si="3"/>
        <v>0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93"/>
      <c r="E51" s="194"/>
      <c r="F51" s="194"/>
      <c r="G51" s="162">
        <f t="shared" si="4"/>
        <v>0</v>
      </c>
      <c r="H51" s="195"/>
      <c r="I51" s="194"/>
      <c r="J51" s="194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93"/>
      <c r="E52" s="194">
        <v>6</v>
      </c>
      <c r="F52" s="194">
        <v>24</v>
      </c>
      <c r="G52" s="162">
        <f t="shared" si="4"/>
        <v>30</v>
      </c>
      <c r="H52" s="195"/>
      <c r="I52" s="194">
        <v>5</v>
      </c>
      <c r="J52" s="194">
        <v>16</v>
      </c>
      <c r="K52" s="163">
        <f t="shared" si="0"/>
        <v>21</v>
      </c>
      <c r="L52" s="164">
        <f t="shared" si="1"/>
        <v>0</v>
      </c>
      <c r="M52" s="165">
        <f t="shared" si="1"/>
        <v>11</v>
      </c>
      <c r="N52" s="165">
        <f t="shared" si="1"/>
        <v>40</v>
      </c>
      <c r="O52" s="162">
        <f t="shared" si="2"/>
        <v>51</v>
      </c>
      <c r="P52" s="149"/>
      <c r="Q52" s="33">
        <f>L52/V5</f>
        <v>0</v>
      </c>
      <c r="R52" s="33">
        <f>M52/W5</f>
        <v>4.2985541227041815E-3</v>
      </c>
      <c r="S52" s="33">
        <f>N52/X5</f>
        <v>1.6427104722792608E-2</v>
      </c>
      <c r="T52" s="33">
        <f>O52/Y5</f>
        <v>6.2931885488647582E-3</v>
      </c>
      <c r="U52" s="34">
        <f t="shared" si="3"/>
        <v>0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93"/>
      <c r="E53" s="194"/>
      <c r="F53" s="194"/>
      <c r="G53" s="162">
        <f t="shared" si="4"/>
        <v>0</v>
      </c>
      <c r="H53" s="195"/>
      <c r="I53" s="194"/>
      <c r="J53" s="194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93"/>
      <c r="E54" s="194"/>
      <c r="F54" s="194"/>
      <c r="G54" s="162">
        <f t="shared" si="4"/>
        <v>0</v>
      </c>
      <c r="H54" s="195"/>
      <c r="I54" s="194"/>
      <c r="J54" s="194"/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9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93">
        <v>0</v>
      </c>
      <c r="E55" s="194">
        <v>26</v>
      </c>
      <c r="F55" s="194">
        <v>74</v>
      </c>
      <c r="G55" s="162">
        <f t="shared" si="4"/>
        <v>100</v>
      </c>
      <c r="H55" s="195"/>
      <c r="I55" s="194">
        <v>52</v>
      </c>
      <c r="J55" s="194">
        <v>77</v>
      </c>
      <c r="K55" s="163">
        <f t="shared" si="0"/>
        <v>129</v>
      </c>
      <c r="L55" s="164">
        <f t="shared" si="1"/>
        <v>0</v>
      </c>
      <c r="M55" s="165">
        <f t="shared" si="1"/>
        <v>78</v>
      </c>
      <c r="N55" s="165">
        <f t="shared" si="1"/>
        <v>151</v>
      </c>
      <c r="O55" s="162">
        <f t="shared" si="2"/>
        <v>229</v>
      </c>
      <c r="P55" s="149"/>
      <c r="Q55" s="33">
        <f>L55/V5</f>
        <v>0</v>
      </c>
      <c r="R55" s="33">
        <f>M55/W5</f>
        <v>3.048065650644783E-2</v>
      </c>
      <c r="S55" s="33">
        <f>N55/X5</f>
        <v>6.2012320328542092E-2</v>
      </c>
      <c r="T55" s="33">
        <f>O55/Y5</f>
        <v>2.8257650542941756E-2</v>
      </c>
      <c r="U55" s="34">
        <f t="shared" si="3"/>
        <v>0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93"/>
      <c r="E56" s="194"/>
      <c r="F56" s="194"/>
      <c r="G56" s="162">
        <f t="shared" si="4"/>
        <v>0</v>
      </c>
      <c r="H56" s="195"/>
      <c r="I56" s="194"/>
      <c r="J56" s="194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93"/>
      <c r="E57" s="194">
        <v>26</v>
      </c>
      <c r="F57" s="194">
        <v>74</v>
      </c>
      <c r="G57" s="162">
        <f t="shared" si="4"/>
        <v>100</v>
      </c>
      <c r="H57" s="195"/>
      <c r="I57" s="194">
        <v>52</v>
      </c>
      <c r="J57" s="194">
        <v>77</v>
      </c>
      <c r="K57" s="163">
        <f t="shared" si="0"/>
        <v>129</v>
      </c>
      <c r="L57" s="164">
        <f t="shared" si="1"/>
        <v>0</v>
      </c>
      <c r="M57" s="165">
        <f t="shared" si="1"/>
        <v>78</v>
      </c>
      <c r="N57" s="165">
        <f t="shared" si="1"/>
        <v>151</v>
      </c>
      <c r="O57" s="162">
        <f t="shared" si="2"/>
        <v>229</v>
      </c>
      <c r="P57" s="149"/>
      <c r="Q57" s="33">
        <f>L57/V5</f>
        <v>0</v>
      </c>
      <c r="R57" s="33">
        <f>M57/W5</f>
        <v>3.048065650644783E-2</v>
      </c>
      <c r="S57" s="33">
        <f>N57/X5</f>
        <v>6.2012320328542092E-2</v>
      </c>
      <c r="T57" s="33">
        <f>O57/Y5</f>
        <v>2.8257650542941756E-2</v>
      </c>
      <c r="U57" s="34">
        <f t="shared" si="3"/>
        <v>0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93"/>
      <c r="E58" s="194"/>
      <c r="F58" s="194"/>
      <c r="G58" s="162">
        <f t="shared" si="4"/>
        <v>0</v>
      </c>
      <c r="H58" s="195"/>
      <c r="I58" s="194"/>
      <c r="J58" s="194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90"/>
      <c r="E59" s="191"/>
      <c r="F59" s="191"/>
      <c r="G59" s="157">
        <f t="shared" si="4"/>
        <v>0</v>
      </c>
      <c r="H59" s="192"/>
      <c r="I59" s="191"/>
      <c r="J59" s="191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>
        <v>6</v>
      </c>
      <c r="E60" s="144">
        <v>12</v>
      </c>
      <c r="F60" s="144">
        <v>9</v>
      </c>
      <c r="G60" s="156">
        <f t="shared" si="4"/>
        <v>27</v>
      </c>
      <c r="H60" s="145">
        <v>2</v>
      </c>
      <c r="I60" s="144">
        <v>17</v>
      </c>
      <c r="J60" s="144">
        <v>2</v>
      </c>
      <c r="K60" s="161">
        <f t="shared" si="0"/>
        <v>21</v>
      </c>
      <c r="L60" s="168">
        <f t="shared" si="1"/>
        <v>8</v>
      </c>
      <c r="M60" s="169">
        <f t="shared" si="1"/>
        <v>29</v>
      </c>
      <c r="N60" s="169">
        <f t="shared" si="1"/>
        <v>11</v>
      </c>
      <c r="O60" s="170">
        <f t="shared" si="2"/>
        <v>48</v>
      </c>
      <c r="P60" s="147"/>
      <c r="Q60" s="33">
        <f>L60/V5</f>
        <v>2.572347266881029E-3</v>
      </c>
      <c r="R60" s="33">
        <f>M60/W5</f>
        <v>1.1332551778038297E-2</v>
      </c>
      <c r="S60" s="33">
        <f>N60/X5</f>
        <v>4.517453798767967E-3</v>
      </c>
      <c r="T60" s="33">
        <f>O60/Y5</f>
        <v>5.9230009871668312E-3</v>
      </c>
      <c r="U60" s="34">
        <f t="shared" si="3"/>
        <v>0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93"/>
      <c r="E61" s="194"/>
      <c r="F61" s="194"/>
      <c r="G61" s="162">
        <f t="shared" si="4"/>
        <v>0</v>
      </c>
      <c r="H61" s="195"/>
      <c r="I61" s="194"/>
      <c r="J61" s="194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93"/>
      <c r="E62" s="194">
        <v>12</v>
      </c>
      <c r="F62" s="194">
        <v>4</v>
      </c>
      <c r="G62" s="162">
        <f t="shared" si="4"/>
        <v>16</v>
      </c>
      <c r="H62" s="195"/>
      <c r="I62" s="194">
        <v>15</v>
      </c>
      <c r="J62" s="194"/>
      <c r="K62" s="163">
        <f t="shared" si="0"/>
        <v>15</v>
      </c>
      <c r="L62" s="164">
        <f t="shared" si="1"/>
        <v>0</v>
      </c>
      <c r="M62" s="165">
        <f t="shared" si="1"/>
        <v>27</v>
      </c>
      <c r="N62" s="165">
        <f t="shared" si="1"/>
        <v>4</v>
      </c>
      <c r="O62" s="162">
        <f t="shared" si="2"/>
        <v>31</v>
      </c>
      <c r="P62" s="149"/>
      <c r="Q62" s="33">
        <f>L62/V5</f>
        <v>0</v>
      </c>
      <c r="R62" s="33">
        <f>M62/W5</f>
        <v>1.0550996483001172E-2</v>
      </c>
      <c r="S62" s="33">
        <f>N62/X5</f>
        <v>1.6427104722792608E-3</v>
      </c>
      <c r="T62" s="33">
        <f>O62/Y5</f>
        <v>3.8252714708785786E-3</v>
      </c>
      <c r="U62" s="34">
        <f t="shared" si="3"/>
        <v>0</v>
      </c>
      <c r="V62" s="35"/>
      <c r="W62" s="35"/>
      <c r="X62" s="35"/>
      <c r="Y62" s="35"/>
    </row>
    <row r="63" spans="1:25" s="36" customFormat="1" ht="46.5" customHeight="1" thickBot="1" x14ac:dyDescent="0.3">
      <c r="A63" s="77" t="s">
        <v>158</v>
      </c>
      <c r="B63" s="38" t="s">
        <v>159</v>
      </c>
      <c r="C63" s="70" t="s">
        <v>160</v>
      </c>
      <c r="D63" s="190">
        <v>6</v>
      </c>
      <c r="E63" s="191"/>
      <c r="F63" s="191">
        <v>5</v>
      </c>
      <c r="G63" s="157">
        <f t="shared" si="4"/>
        <v>11</v>
      </c>
      <c r="H63" s="192">
        <v>2</v>
      </c>
      <c r="I63" s="191">
        <v>2</v>
      </c>
      <c r="J63" s="191">
        <v>2</v>
      </c>
      <c r="K63" s="158">
        <f t="shared" si="0"/>
        <v>6</v>
      </c>
      <c r="L63" s="159">
        <f t="shared" si="1"/>
        <v>8</v>
      </c>
      <c r="M63" s="160">
        <f t="shared" si="1"/>
        <v>2</v>
      </c>
      <c r="N63" s="160">
        <f t="shared" si="1"/>
        <v>7</v>
      </c>
      <c r="O63" s="157">
        <f t="shared" si="2"/>
        <v>17</v>
      </c>
      <c r="P63" s="148"/>
      <c r="Q63" s="33">
        <f>L63/V5</f>
        <v>2.572347266881029E-3</v>
      </c>
      <c r="R63" s="33">
        <f>M63/W5</f>
        <v>7.8155529503712393E-4</v>
      </c>
      <c r="S63" s="33">
        <f>N63/X5</f>
        <v>2.8747433264887062E-3</v>
      </c>
      <c r="T63" s="33">
        <f>O63/Y5</f>
        <v>2.0977295162882526E-3</v>
      </c>
      <c r="U63" s="34">
        <f t="shared" si="3"/>
        <v>0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>
        <v>18</v>
      </c>
      <c r="E64" s="144">
        <v>24</v>
      </c>
      <c r="F64" s="144">
        <v>18</v>
      </c>
      <c r="G64" s="156">
        <f t="shared" si="4"/>
        <v>60</v>
      </c>
      <c r="H64" s="145">
        <v>13</v>
      </c>
      <c r="I64" s="144">
        <v>26</v>
      </c>
      <c r="J64" s="144">
        <v>21</v>
      </c>
      <c r="K64" s="161">
        <f t="shared" si="0"/>
        <v>60</v>
      </c>
      <c r="L64" s="168">
        <f t="shared" si="1"/>
        <v>31</v>
      </c>
      <c r="M64" s="169">
        <f t="shared" si="1"/>
        <v>50</v>
      </c>
      <c r="N64" s="169">
        <f t="shared" si="1"/>
        <v>39</v>
      </c>
      <c r="O64" s="170">
        <f t="shared" si="2"/>
        <v>120</v>
      </c>
      <c r="P64" s="147"/>
      <c r="Q64" s="33">
        <f>L64/V5</f>
        <v>9.9678456591639868E-3</v>
      </c>
      <c r="R64" s="33">
        <f>M64/W5</f>
        <v>1.9538882375928098E-2</v>
      </c>
      <c r="S64" s="33">
        <f>N64/X5</f>
        <v>1.6016427104722793E-2</v>
      </c>
      <c r="T64" s="33">
        <f>O64/Y5</f>
        <v>1.4807502467917079E-2</v>
      </c>
      <c r="U64" s="34">
        <f t="shared" si="3"/>
        <v>0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93">
        <v>2</v>
      </c>
      <c r="E65" s="194">
        <v>2</v>
      </c>
      <c r="F65" s="194">
        <v>9</v>
      </c>
      <c r="G65" s="162">
        <f t="shared" si="4"/>
        <v>13</v>
      </c>
      <c r="H65" s="195">
        <v>2</v>
      </c>
      <c r="I65" s="194">
        <v>5</v>
      </c>
      <c r="J65" s="194">
        <v>4</v>
      </c>
      <c r="K65" s="163">
        <f t="shared" si="0"/>
        <v>11</v>
      </c>
      <c r="L65" s="164">
        <f t="shared" si="1"/>
        <v>4</v>
      </c>
      <c r="M65" s="165">
        <f t="shared" si="1"/>
        <v>7</v>
      </c>
      <c r="N65" s="165">
        <f t="shared" si="1"/>
        <v>13</v>
      </c>
      <c r="O65" s="162">
        <f t="shared" si="2"/>
        <v>24</v>
      </c>
      <c r="P65" s="149"/>
      <c r="Q65" s="33">
        <f>L65/V5</f>
        <v>1.2861736334405145E-3</v>
      </c>
      <c r="R65" s="33">
        <f>M65/W5</f>
        <v>2.7354435326299334E-3</v>
      </c>
      <c r="S65" s="33">
        <f>N65/X5</f>
        <v>5.3388090349075976E-3</v>
      </c>
      <c r="T65" s="33">
        <f>O65/Y5</f>
        <v>2.9615004935834156E-3</v>
      </c>
      <c r="U65" s="34">
        <f t="shared" si="3"/>
        <v>0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93">
        <v>16</v>
      </c>
      <c r="E66" s="194">
        <v>22</v>
      </c>
      <c r="F66" s="194">
        <v>9</v>
      </c>
      <c r="G66" s="162">
        <f t="shared" si="4"/>
        <v>47</v>
      </c>
      <c r="H66" s="195">
        <v>11</v>
      </c>
      <c r="I66" s="194">
        <v>21</v>
      </c>
      <c r="J66" s="194">
        <v>17</v>
      </c>
      <c r="K66" s="163">
        <f t="shared" si="0"/>
        <v>49</v>
      </c>
      <c r="L66" s="164">
        <f t="shared" si="1"/>
        <v>27</v>
      </c>
      <c r="M66" s="165">
        <f t="shared" si="1"/>
        <v>43</v>
      </c>
      <c r="N66" s="165">
        <f t="shared" si="1"/>
        <v>26</v>
      </c>
      <c r="O66" s="162">
        <f t="shared" si="2"/>
        <v>96</v>
      </c>
      <c r="P66" s="149"/>
      <c r="Q66" s="33">
        <f>L66/V5</f>
        <v>8.6816720257234734E-3</v>
      </c>
      <c r="R66" s="33">
        <f>M66/W5</f>
        <v>1.6803438843298164E-2</v>
      </c>
      <c r="S66" s="33">
        <f>N66/X5</f>
        <v>1.0677618069815195E-2</v>
      </c>
      <c r="T66" s="33">
        <f>O66/Y5</f>
        <v>1.1846001974333662E-2</v>
      </c>
      <c r="U66" s="34">
        <f t="shared" si="3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93"/>
      <c r="E67" s="194"/>
      <c r="F67" s="194"/>
      <c r="G67" s="162">
        <f t="shared" si="4"/>
        <v>0</v>
      </c>
      <c r="H67" s="195"/>
      <c r="I67" s="194"/>
      <c r="J67" s="194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90"/>
      <c r="E68" s="191"/>
      <c r="F68" s="191"/>
      <c r="G68" s="157">
        <f t="shared" si="4"/>
        <v>0</v>
      </c>
      <c r="H68" s="192"/>
      <c r="I68" s="191"/>
      <c r="J68" s="191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>
        <v>2</v>
      </c>
      <c r="E69" s="144"/>
      <c r="F69" s="144"/>
      <c r="G69" s="156">
        <f t="shared" si="4"/>
        <v>2</v>
      </c>
      <c r="H69" s="145">
        <v>2</v>
      </c>
      <c r="I69" s="144">
        <v>4</v>
      </c>
      <c r="J69" s="144"/>
      <c r="K69" s="161">
        <f t="shared" si="0"/>
        <v>6</v>
      </c>
      <c r="L69" s="154">
        <f t="shared" si="1"/>
        <v>4</v>
      </c>
      <c r="M69" s="155">
        <f t="shared" si="1"/>
        <v>4</v>
      </c>
      <c r="N69" s="155">
        <f t="shared" si="1"/>
        <v>0</v>
      </c>
      <c r="O69" s="156">
        <f t="shared" si="2"/>
        <v>8</v>
      </c>
      <c r="P69" s="147"/>
      <c r="Q69" s="33">
        <f>L69/V5</f>
        <v>1.2861736334405145E-3</v>
      </c>
      <c r="R69" s="33">
        <f>M69/W5</f>
        <v>1.5631105900742479E-3</v>
      </c>
      <c r="S69" s="33">
        <f>N69/X5</f>
        <v>0</v>
      </c>
      <c r="T69" s="33">
        <f>O69/Y5</f>
        <v>9.871668311944718E-4</v>
      </c>
      <c r="U69" s="34">
        <f t="shared" si="3"/>
        <v>0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93"/>
      <c r="E70" s="194"/>
      <c r="F70" s="194"/>
      <c r="G70" s="162">
        <f t="shared" si="4"/>
        <v>0</v>
      </c>
      <c r="H70" s="195"/>
      <c r="I70" s="194"/>
      <c r="J70" s="194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93"/>
      <c r="E71" s="194"/>
      <c r="F71" s="194"/>
      <c r="G71" s="162">
        <f t="shared" si="4"/>
        <v>0</v>
      </c>
      <c r="H71" s="195"/>
      <c r="I71" s="194"/>
      <c r="J71" s="194"/>
      <c r="K71" s="163">
        <f t="shared" si="0"/>
        <v>0</v>
      </c>
      <c r="L71" s="164">
        <f t="shared" si="5"/>
        <v>0</v>
      </c>
      <c r="M71" s="165">
        <f t="shared" si="5"/>
        <v>0</v>
      </c>
      <c r="N71" s="165">
        <f t="shared" si="5"/>
        <v>0</v>
      </c>
      <c r="O71" s="162">
        <f t="shared" si="2"/>
        <v>0</v>
      </c>
      <c r="P71" s="149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/>
      <c r="E73" s="179">
        <v>5</v>
      </c>
      <c r="F73" s="179"/>
      <c r="G73" s="180">
        <f>D73+E73+F73</f>
        <v>5</v>
      </c>
      <c r="H73" s="183">
        <v>5</v>
      </c>
      <c r="I73" s="179">
        <v>6</v>
      </c>
      <c r="J73" s="179"/>
      <c r="K73" s="184">
        <f>H73+I73+J73</f>
        <v>11</v>
      </c>
      <c r="L73" s="182">
        <f t="shared" si="5"/>
        <v>5</v>
      </c>
      <c r="M73" s="181">
        <f t="shared" si="5"/>
        <v>11</v>
      </c>
      <c r="N73" s="181">
        <f t="shared" si="5"/>
        <v>0</v>
      </c>
      <c r="O73" s="180">
        <f>L73+M73+N73</f>
        <v>16</v>
      </c>
      <c r="P73" s="151"/>
      <c r="Q73" s="33">
        <f>L73/V5</f>
        <v>1.6077170418006431E-3</v>
      </c>
      <c r="R73" s="33">
        <f>M73/W5</f>
        <v>4.2985541227041815E-3</v>
      </c>
      <c r="S73" s="33">
        <f>N73/X5</f>
        <v>0</v>
      </c>
      <c r="T73" s="33">
        <f>O73/Y5</f>
        <v>1.9743336623889436E-3</v>
      </c>
      <c r="U73" s="34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53</v>
      </c>
      <c r="E74" s="117">
        <f t="shared" si="6"/>
        <v>160</v>
      </c>
      <c r="F74" s="117">
        <f t="shared" si="6"/>
        <v>197</v>
      </c>
      <c r="G74" s="118">
        <f t="shared" si="6"/>
        <v>410</v>
      </c>
      <c r="H74" s="119">
        <f t="shared" si="6"/>
        <v>49</v>
      </c>
      <c r="I74" s="117">
        <f t="shared" si="6"/>
        <v>236</v>
      </c>
      <c r="J74" s="117">
        <f t="shared" si="6"/>
        <v>212</v>
      </c>
      <c r="K74" s="120">
        <f t="shared" si="6"/>
        <v>497</v>
      </c>
      <c r="L74" s="121">
        <f t="shared" si="6"/>
        <v>102</v>
      </c>
      <c r="M74" s="122">
        <f t="shared" si="6"/>
        <v>396</v>
      </c>
      <c r="N74" s="122">
        <f t="shared" si="6"/>
        <v>409</v>
      </c>
      <c r="O74" s="123">
        <f t="shared" si="6"/>
        <v>907</v>
      </c>
      <c r="P74" s="124">
        <f t="shared" si="6"/>
        <v>0</v>
      </c>
      <c r="Q74" s="33">
        <f>L74/V5</f>
        <v>3.2797427652733122E-2</v>
      </c>
      <c r="R74" s="33">
        <f>M74/W5</f>
        <v>0.15474794841735054</v>
      </c>
      <c r="S74" s="33">
        <f>N74/X5</f>
        <v>0.16796714579055441</v>
      </c>
      <c r="T74" s="33">
        <f>O74/Y5</f>
        <v>0.11192003948667324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P7:P73 D7:F73 H7:J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[1]ГП2!$E$7</f>
        <v>1488</v>
      </c>
      <c r="W5" s="6">
        <f>[1]ГП2!$E$8</f>
        <v>1866</v>
      </c>
      <c r="X5" s="6">
        <f>[1]ГП2!$E$9</f>
        <v>2261</v>
      </c>
      <c r="Y5" s="6">
        <f>SUM(V5:X5)</f>
        <v>5615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90"/>
      <c r="E8" s="191"/>
      <c r="F8" s="191"/>
      <c r="G8" s="157">
        <f>D8+E8+F8</f>
        <v>0</v>
      </c>
      <c r="H8" s="192"/>
      <c r="I8" s="191"/>
      <c r="J8" s="191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/>
      <c r="G9" s="156">
        <f t="shared" ref="G9:G72" si="4">D9+E9+F9</f>
        <v>0</v>
      </c>
      <c r="H9" s="145"/>
      <c r="I9" s="144"/>
      <c r="J9" s="144"/>
      <c r="K9" s="161">
        <f t="shared" si="0"/>
        <v>0</v>
      </c>
      <c r="L9" s="154">
        <f t="shared" si="1"/>
        <v>0</v>
      </c>
      <c r="M9" s="155">
        <f t="shared" si="1"/>
        <v>0</v>
      </c>
      <c r="N9" s="155">
        <f t="shared" si="1"/>
        <v>0</v>
      </c>
      <c r="O9" s="156">
        <f t="shared" si="2"/>
        <v>0</v>
      </c>
      <c r="P9" s="147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93"/>
      <c r="E10" s="194"/>
      <c r="F10" s="194"/>
      <c r="G10" s="162">
        <f t="shared" si="4"/>
        <v>0</v>
      </c>
      <c r="H10" s="195"/>
      <c r="I10" s="194"/>
      <c r="J10" s="194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93"/>
      <c r="E11" s="194"/>
      <c r="F11" s="194"/>
      <c r="G11" s="162">
        <f t="shared" si="4"/>
        <v>0</v>
      </c>
      <c r="H11" s="195"/>
      <c r="I11" s="194"/>
      <c r="J11" s="194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93"/>
      <c r="E12" s="194"/>
      <c r="F12" s="194"/>
      <c r="G12" s="162">
        <f t="shared" si="4"/>
        <v>0</v>
      </c>
      <c r="H12" s="195"/>
      <c r="I12" s="194"/>
      <c r="J12" s="194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93"/>
      <c r="E13" s="194"/>
      <c r="F13" s="194"/>
      <c r="G13" s="162">
        <f t="shared" si="4"/>
        <v>0</v>
      </c>
      <c r="H13" s="195"/>
      <c r="I13" s="194"/>
      <c r="J13" s="194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93"/>
      <c r="E14" s="194"/>
      <c r="F14" s="194"/>
      <c r="G14" s="162">
        <f t="shared" si="4"/>
        <v>0</v>
      </c>
      <c r="H14" s="195"/>
      <c r="I14" s="194"/>
      <c r="J14" s="194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93"/>
      <c r="E15" s="194"/>
      <c r="F15" s="194"/>
      <c r="G15" s="162">
        <f t="shared" si="4"/>
        <v>0</v>
      </c>
      <c r="H15" s="195"/>
      <c r="I15" s="194"/>
      <c r="J15" s="194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93"/>
      <c r="E16" s="194"/>
      <c r="F16" s="194"/>
      <c r="G16" s="162">
        <f t="shared" si="4"/>
        <v>0</v>
      </c>
      <c r="H16" s="195"/>
      <c r="I16" s="194"/>
      <c r="J16" s="194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93"/>
      <c r="E17" s="194"/>
      <c r="F17" s="194"/>
      <c r="G17" s="162">
        <f t="shared" si="4"/>
        <v>0</v>
      </c>
      <c r="H17" s="195"/>
      <c r="I17" s="194"/>
      <c r="J17" s="194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93"/>
      <c r="E18" s="194"/>
      <c r="F18" s="194"/>
      <c r="G18" s="162">
        <f t="shared" si="4"/>
        <v>0</v>
      </c>
      <c r="H18" s="195"/>
      <c r="I18" s="194"/>
      <c r="J18" s="194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93"/>
      <c r="E19" s="194"/>
      <c r="F19" s="194"/>
      <c r="G19" s="162">
        <f t="shared" si="4"/>
        <v>0</v>
      </c>
      <c r="H19" s="195"/>
      <c r="I19" s="194"/>
      <c r="J19" s="194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93"/>
      <c r="E20" s="194"/>
      <c r="F20" s="194"/>
      <c r="G20" s="162">
        <f t="shared" si="4"/>
        <v>0</v>
      </c>
      <c r="H20" s="195"/>
      <c r="I20" s="194"/>
      <c r="J20" s="194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93"/>
      <c r="E21" s="194"/>
      <c r="F21" s="194"/>
      <c r="G21" s="162">
        <f t="shared" si="4"/>
        <v>0</v>
      </c>
      <c r="H21" s="195"/>
      <c r="I21" s="194"/>
      <c r="J21" s="194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93"/>
      <c r="E22" s="194"/>
      <c r="F22" s="194"/>
      <c r="G22" s="162">
        <f t="shared" si="4"/>
        <v>0</v>
      </c>
      <c r="H22" s="195"/>
      <c r="I22" s="194"/>
      <c r="J22" s="194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93"/>
      <c r="E23" s="194"/>
      <c r="F23" s="194"/>
      <c r="G23" s="162">
        <f t="shared" si="4"/>
        <v>0</v>
      </c>
      <c r="H23" s="195"/>
      <c r="I23" s="194"/>
      <c r="J23" s="194"/>
      <c r="K23" s="163">
        <f t="shared" si="0"/>
        <v>0</v>
      </c>
      <c r="L23" s="164">
        <f t="shared" si="1"/>
        <v>0</v>
      </c>
      <c r="M23" s="165">
        <f t="shared" si="1"/>
        <v>0</v>
      </c>
      <c r="N23" s="165">
        <f t="shared" si="1"/>
        <v>0</v>
      </c>
      <c r="O23" s="162">
        <f t="shared" si="2"/>
        <v>0</v>
      </c>
      <c r="P23" s="149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93"/>
      <c r="E24" s="194"/>
      <c r="F24" s="194"/>
      <c r="G24" s="162">
        <f t="shared" si="4"/>
        <v>0</v>
      </c>
      <c r="H24" s="195"/>
      <c r="I24" s="194"/>
      <c r="J24" s="194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93"/>
      <c r="E25" s="194"/>
      <c r="F25" s="194"/>
      <c r="G25" s="162">
        <f t="shared" si="4"/>
        <v>0</v>
      </c>
      <c r="H25" s="195"/>
      <c r="I25" s="194"/>
      <c r="J25" s="194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93"/>
      <c r="E26" s="194"/>
      <c r="F26" s="194"/>
      <c r="G26" s="162">
        <f t="shared" si="4"/>
        <v>0</v>
      </c>
      <c r="H26" s="195"/>
      <c r="I26" s="194"/>
      <c r="J26" s="194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93"/>
      <c r="E27" s="194"/>
      <c r="F27" s="194"/>
      <c r="G27" s="162">
        <f t="shared" si="4"/>
        <v>0</v>
      </c>
      <c r="H27" s="195"/>
      <c r="I27" s="194"/>
      <c r="J27" s="194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93"/>
      <c r="E28" s="194"/>
      <c r="F28" s="194"/>
      <c r="G28" s="162">
        <f t="shared" si="4"/>
        <v>0</v>
      </c>
      <c r="H28" s="195"/>
      <c r="I28" s="194"/>
      <c r="J28" s="194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93"/>
      <c r="E29" s="194"/>
      <c r="F29" s="194"/>
      <c r="G29" s="162">
        <f t="shared" si="4"/>
        <v>0</v>
      </c>
      <c r="H29" s="195"/>
      <c r="I29" s="194"/>
      <c r="J29" s="194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93"/>
      <c r="E30" s="194"/>
      <c r="F30" s="194"/>
      <c r="G30" s="162">
        <f t="shared" si="4"/>
        <v>0</v>
      </c>
      <c r="H30" s="195"/>
      <c r="I30" s="194"/>
      <c r="J30" s="194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93"/>
      <c r="E31" s="194"/>
      <c r="F31" s="194"/>
      <c r="G31" s="162">
        <f t="shared" si="4"/>
        <v>0</v>
      </c>
      <c r="H31" s="195"/>
      <c r="I31" s="194"/>
      <c r="J31" s="194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93"/>
      <c r="E32" s="194"/>
      <c r="F32" s="194"/>
      <c r="G32" s="162">
        <f t="shared" si="4"/>
        <v>0</v>
      </c>
      <c r="H32" s="195"/>
      <c r="I32" s="194"/>
      <c r="J32" s="194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93"/>
      <c r="E33" s="194"/>
      <c r="F33" s="194"/>
      <c r="G33" s="162">
        <f t="shared" si="4"/>
        <v>0</v>
      </c>
      <c r="H33" s="195"/>
      <c r="I33" s="194"/>
      <c r="J33" s="194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90"/>
      <c r="E34" s="191"/>
      <c r="F34" s="191"/>
      <c r="G34" s="157">
        <f t="shared" si="4"/>
        <v>0</v>
      </c>
      <c r="H34" s="192"/>
      <c r="I34" s="191"/>
      <c r="J34" s="191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/>
      <c r="G35" s="156">
        <f t="shared" si="4"/>
        <v>0</v>
      </c>
      <c r="H35" s="145"/>
      <c r="I35" s="144"/>
      <c r="J35" s="144"/>
      <c r="K35" s="161">
        <f t="shared" si="0"/>
        <v>0</v>
      </c>
      <c r="L35" s="168">
        <f t="shared" si="1"/>
        <v>0</v>
      </c>
      <c r="M35" s="169">
        <f t="shared" si="1"/>
        <v>0</v>
      </c>
      <c r="N35" s="169">
        <f t="shared" si="1"/>
        <v>0</v>
      </c>
      <c r="O35" s="170">
        <f t="shared" si="2"/>
        <v>0</v>
      </c>
      <c r="P35" s="147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90"/>
      <c r="E36" s="191"/>
      <c r="F36" s="191"/>
      <c r="G36" s="157">
        <f t="shared" si="4"/>
        <v>0</v>
      </c>
      <c r="H36" s="192"/>
      <c r="I36" s="191"/>
      <c r="J36" s="191"/>
      <c r="K36" s="158">
        <f t="shared" si="0"/>
        <v>0</v>
      </c>
      <c r="L36" s="159">
        <f t="shared" si="1"/>
        <v>0</v>
      </c>
      <c r="M36" s="160">
        <f t="shared" si="1"/>
        <v>0</v>
      </c>
      <c r="N36" s="160">
        <f t="shared" si="1"/>
        <v>0</v>
      </c>
      <c r="O36" s="157">
        <f t="shared" si="2"/>
        <v>0</v>
      </c>
      <c r="P36" s="148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>
        <v>1</v>
      </c>
      <c r="E37" s="144">
        <v>1</v>
      </c>
      <c r="F37" s="144"/>
      <c r="G37" s="156">
        <f t="shared" si="4"/>
        <v>2</v>
      </c>
      <c r="H37" s="145"/>
      <c r="I37" s="144"/>
      <c r="J37" s="144">
        <v>6</v>
      </c>
      <c r="K37" s="161">
        <f t="shared" si="0"/>
        <v>6</v>
      </c>
      <c r="L37" s="168">
        <f t="shared" si="1"/>
        <v>1</v>
      </c>
      <c r="M37" s="169">
        <f t="shared" si="1"/>
        <v>1</v>
      </c>
      <c r="N37" s="169">
        <f t="shared" si="1"/>
        <v>6</v>
      </c>
      <c r="O37" s="170">
        <f t="shared" si="2"/>
        <v>8</v>
      </c>
      <c r="P37" s="147">
        <v>6</v>
      </c>
      <c r="Q37" s="33">
        <f>L37/V5</f>
        <v>6.7204301075268823E-4</v>
      </c>
      <c r="R37" s="33">
        <f>M37/W5</f>
        <v>5.3590568060021436E-4</v>
      </c>
      <c r="S37" s="33">
        <f>N37/X5</f>
        <v>2.6536930561698365E-3</v>
      </c>
      <c r="T37" s="33">
        <f>O37/Y5</f>
        <v>1.4247551202137133E-3</v>
      </c>
      <c r="U37" s="34">
        <f t="shared" si="3"/>
        <v>0.75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93"/>
      <c r="E38" s="194">
        <v>1</v>
      </c>
      <c r="F38" s="194"/>
      <c r="G38" s="162">
        <f t="shared" si="4"/>
        <v>1</v>
      </c>
      <c r="H38" s="195"/>
      <c r="I38" s="194"/>
      <c r="J38" s="194"/>
      <c r="K38" s="163">
        <f t="shared" si="0"/>
        <v>0</v>
      </c>
      <c r="L38" s="164">
        <f t="shared" si="1"/>
        <v>0</v>
      </c>
      <c r="M38" s="165">
        <f t="shared" si="1"/>
        <v>1</v>
      </c>
      <c r="N38" s="165">
        <f t="shared" si="1"/>
        <v>0</v>
      </c>
      <c r="O38" s="162">
        <f t="shared" si="2"/>
        <v>1</v>
      </c>
      <c r="P38" s="149">
        <v>1</v>
      </c>
      <c r="Q38" s="33">
        <f>L38/V5</f>
        <v>0</v>
      </c>
      <c r="R38" s="33">
        <f>M38/W5</f>
        <v>5.3590568060021436E-4</v>
      </c>
      <c r="S38" s="33">
        <f>N38/X5</f>
        <v>0</v>
      </c>
      <c r="T38" s="33">
        <f>O38/Y5</f>
        <v>1.7809439002671417E-4</v>
      </c>
      <c r="U38" s="34">
        <f t="shared" si="3"/>
        <v>1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93"/>
      <c r="E39" s="194"/>
      <c r="F39" s="194"/>
      <c r="G39" s="162">
        <f t="shared" si="4"/>
        <v>0</v>
      </c>
      <c r="H39" s="195"/>
      <c r="I39" s="194"/>
      <c r="J39" s="194">
        <v>5</v>
      </c>
      <c r="K39" s="163">
        <f t="shared" si="0"/>
        <v>5</v>
      </c>
      <c r="L39" s="164">
        <f t="shared" si="1"/>
        <v>0</v>
      </c>
      <c r="M39" s="165">
        <f t="shared" si="1"/>
        <v>0</v>
      </c>
      <c r="N39" s="165">
        <f t="shared" si="1"/>
        <v>5</v>
      </c>
      <c r="O39" s="162">
        <f t="shared" si="2"/>
        <v>5</v>
      </c>
      <c r="P39" s="149">
        <v>5</v>
      </c>
      <c r="Q39" s="33">
        <f>L39/V5</f>
        <v>0</v>
      </c>
      <c r="R39" s="33">
        <f>M39/W5</f>
        <v>0</v>
      </c>
      <c r="S39" s="33">
        <f>N39/X5</f>
        <v>2.2114108801415304E-3</v>
      </c>
      <c r="T39" s="33">
        <f>O39/Y5</f>
        <v>8.9047195013357077E-4</v>
      </c>
      <c r="U39" s="34">
        <f t="shared" si="3"/>
        <v>1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90">
        <v>1</v>
      </c>
      <c r="E40" s="191"/>
      <c r="F40" s="191"/>
      <c r="G40" s="157">
        <f t="shared" si="4"/>
        <v>1</v>
      </c>
      <c r="H40" s="192"/>
      <c r="I40" s="191"/>
      <c r="J40" s="191">
        <v>1</v>
      </c>
      <c r="K40" s="158">
        <f t="shared" si="0"/>
        <v>1</v>
      </c>
      <c r="L40" s="159">
        <f t="shared" si="1"/>
        <v>1</v>
      </c>
      <c r="M40" s="160">
        <f t="shared" si="1"/>
        <v>0</v>
      </c>
      <c r="N40" s="160">
        <f t="shared" si="1"/>
        <v>1</v>
      </c>
      <c r="O40" s="157">
        <f t="shared" si="2"/>
        <v>2</v>
      </c>
      <c r="P40" s="148"/>
      <c r="Q40" s="33">
        <f>L40/V5</f>
        <v>6.7204301075268823E-4</v>
      </c>
      <c r="R40" s="33">
        <f>M40/W5</f>
        <v>0</v>
      </c>
      <c r="S40" s="33">
        <f>N40/X5</f>
        <v>4.4228217602830609E-4</v>
      </c>
      <c r="T40" s="33">
        <f>O40/Y5</f>
        <v>3.5618878005342833E-4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/>
      <c r="F41" s="144"/>
      <c r="G41" s="156">
        <f t="shared" si="4"/>
        <v>0</v>
      </c>
      <c r="H41" s="145"/>
      <c r="I41" s="144"/>
      <c r="J41" s="144"/>
      <c r="K41" s="161">
        <f t="shared" si="0"/>
        <v>0</v>
      </c>
      <c r="L41" s="168">
        <f t="shared" si="1"/>
        <v>0</v>
      </c>
      <c r="M41" s="169">
        <f t="shared" si="1"/>
        <v>0</v>
      </c>
      <c r="N41" s="169">
        <f t="shared" si="1"/>
        <v>0</v>
      </c>
      <c r="O41" s="170">
        <f t="shared" si="2"/>
        <v>0</v>
      </c>
      <c r="P41" s="147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90"/>
      <c r="E42" s="191"/>
      <c r="F42" s="191"/>
      <c r="G42" s="157">
        <f t="shared" si="4"/>
        <v>0</v>
      </c>
      <c r="H42" s="192"/>
      <c r="I42" s="191"/>
      <c r="J42" s="191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93"/>
      <c r="E44" s="194"/>
      <c r="F44" s="194"/>
      <c r="G44" s="162">
        <f t="shared" si="4"/>
        <v>0</v>
      </c>
      <c r="H44" s="195"/>
      <c r="I44" s="194"/>
      <c r="J44" s="194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93"/>
      <c r="E45" s="194"/>
      <c r="F45" s="194"/>
      <c r="G45" s="162">
        <f t="shared" si="4"/>
        <v>0</v>
      </c>
      <c r="H45" s="195"/>
      <c r="I45" s="194"/>
      <c r="J45" s="194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90"/>
      <c r="E46" s="191"/>
      <c r="F46" s="191"/>
      <c r="G46" s="157">
        <f t="shared" si="4"/>
        <v>0</v>
      </c>
      <c r="H46" s="192"/>
      <c r="I46" s="191"/>
      <c r="J46" s="191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/>
      <c r="E47" s="144"/>
      <c r="F47" s="144">
        <v>6</v>
      </c>
      <c r="G47" s="156">
        <f t="shared" si="4"/>
        <v>6</v>
      </c>
      <c r="H47" s="145"/>
      <c r="I47" s="144">
        <v>6</v>
      </c>
      <c r="J47" s="144">
        <v>21</v>
      </c>
      <c r="K47" s="161">
        <f t="shared" si="0"/>
        <v>27</v>
      </c>
      <c r="L47" s="168">
        <f t="shared" si="1"/>
        <v>0</v>
      </c>
      <c r="M47" s="169">
        <f t="shared" si="1"/>
        <v>6</v>
      </c>
      <c r="N47" s="169">
        <f t="shared" si="1"/>
        <v>27</v>
      </c>
      <c r="O47" s="170">
        <f t="shared" si="2"/>
        <v>33</v>
      </c>
      <c r="P47" s="147">
        <v>33</v>
      </c>
      <c r="Q47" s="33">
        <f>L47/V5</f>
        <v>0</v>
      </c>
      <c r="R47" s="33">
        <f>M47/W5</f>
        <v>3.2154340836012861E-3</v>
      </c>
      <c r="S47" s="33">
        <f>N47/X5</f>
        <v>1.1941618752764263E-2</v>
      </c>
      <c r="T47" s="33">
        <f>O47/Y5</f>
        <v>5.8771148708815675E-3</v>
      </c>
      <c r="U47" s="34">
        <f t="shared" si="3"/>
        <v>1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93"/>
      <c r="E48" s="194"/>
      <c r="F48" s="194">
        <v>3</v>
      </c>
      <c r="G48" s="162">
        <f t="shared" si="4"/>
        <v>3</v>
      </c>
      <c r="H48" s="195"/>
      <c r="I48" s="194">
        <v>4</v>
      </c>
      <c r="J48" s="194">
        <v>11</v>
      </c>
      <c r="K48" s="163">
        <f t="shared" si="0"/>
        <v>15</v>
      </c>
      <c r="L48" s="164">
        <f t="shared" si="1"/>
        <v>0</v>
      </c>
      <c r="M48" s="165">
        <f t="shared" si="1"/>
        <v>4</v>
      </c>
      <c r="N48" s="165">
        <f t="shared" si="1"/>
        <v>14</v>
      </c>
      <c r="O48" s="162">
        <f t="shared" si="2"/>
        <v>18</v>
      </c>
      <c r="P48" s="149">
        <v>18</v>
      </c>
      <c r="Q48" s="33">
        <f>L48/V5</f>
        <v>0</v>
      </c>
      <c r="R48" s="33">
        <f>M48/W5</f>
        <v>2.1436227224008574E-3</v>
      </c>
      <c r="S48" s="33">
        <f>N48/X5</f>
        <v>6.1919504643962852E-3</v>
      </c>
      <c r="T48" s="33">
        <f>O48/Y5</f>
        <v>3.2056990204808546E-3</v>
      </c>
      <c r="U48" s="34">
        <f t="shared" si="3"/>
        <v>1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93"/>
      <c r="E49" s="194"/>
      <c r="F49" s="194"/>
      <c r="G49" s="162">
        <f t="shared" si="4"/>
        <v>0</v>
      </c>
      <c r="H49" s="195"/>
      <c r="I49" s="194">
        <v>1</v>
      </c>
      <c r="J49" s="194">
        <v>6</v>
      </c>
      <c r="K49" s="163">
        <f t="shared" si="0"/>
        <v>7</v>
      </c>
      <c r="L49" s="164">
        <f t="shared" si="1"/>
        <v>0</v>
      </c>
      <c r="M49" s="165">
        <f t="shared" si="1"/>
        <v>1</v>
      </c>
      <c r="N49" s="165">
        <f t="shared" si="1"/>
        <v>6</v>
      </c>
      <c r="O49" s="162">
        <f t="shared" si="2"/>
        <v>7</v>
      </c>
      <c r="P49" s="149">
        <v>7</v>
      </c>
      <c r="Q49" s="33">
        <f>L49/V5</f>
        <v>0</v>
      </c>
      <c r="R49" s="33">
        <f>M49/W5</f>
        <v>5.3590568060021436E-4</v>
      </c>
      <c r="S49" s="33">
        <f>N49/X5</f>
        <v>2.6536930561698365E-3</v>
      </c>
      <c r="T49" s="33">
        <f>O49/Y5</f>
        <v>1.2466607301869991E-3</v>
      </c>
      <c r="U49" s="34">
        <f t="shared" si="3"/>
        <v>1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93"/>
      <c r="E50" s="194"/>
      <c r="F50" s="194"/>
      <c r="G50" s="162">
        <f t="shared" si="4"/>
        <v>0</v>
      </c>
      <c r="H50" s="195"/>
      <c r="I50" s="194"/>
      <c r="J50" s="194"/>
      <c r="K50" s="163">
        <f t="shared" si="0"/>
        <v>0</v>
      </c>
      <c r="L50" s="164">
        <f t="shared" si="1"/>
        <v>0</v>
      </c>
      <c r="M50" s="165">
        <f t="shared" si="1"/>
        <v>0</v>
      </c>
      <c r="N50" s="165">
        <f t="shared" si="1"/>
        <v>0</v>
      </c>
      <c r="O50" s="162">
        <f t="shared" si="2"/>
        <v>0</v>
      </c>
      <c r="P50" s="149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93"/>
      <c r="E51" s="194"/>
      <c r="F51" s="194"/>
      <c r="G51" s="162">
        <f t="shared" si="4"/>
        <v>0</v>
      </c>
      <c r="H51" s="195"/>
      <c r="I51" s="194"/>
      <c r="J51" s="194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93"/>
      <c r="E52" s="194"/>
      <c r="F52" s="194"/>
      <c r="G52" s="162">
        <f t="shared" si="4"/>
        <v>0</v>
      </c>
      <c r="H52" s="195"/>
      <c r="I52" s="194">
        <v>1</v>
      </c>
      <c r="J52" s="194">
        <v>6</v>
      </c>
      <c r="K52" s="163">
        <f t="shared" si="0"/>
        <v>7</v>
      </c>
      <c r="L52" s="164">
        <f t="shared" si="1"/>
        <v>0</v>
      </c>
      <c r="M52" s="165">
        <f t="shared" si="1"/>
        <v>1</v>
      </c>
      <c r="N52" s="165">
        <f t="shared" si="1"/>
        <v>6</v>
      </c>
      <c r="O52" s="162">
        <f t="shared" si="2"/>
        <v>7</v>
      </c>
      <c r="P52" s="149">
        <v>7</v>
      </c>
      <c r="Q52" s="33">
        <f>L52/V5</f>
        <v>0</v>
      </c>
      <c r="R52" s="33">
        <f>M52/W5</f>
        <v>5.3590568060021436E-4</v>
      </c>
      <c r="S52" s="33">
        <f>N52/X5</f>
        <v>2.6536930561698365E-3</v>
      </c>
      <c r="T52" s="33">
        <f>O52/Y5</f>
        <v>1.2466607301869991E-3</v>
      </c>
      <c r="U52" s="34">
        <f t="shared" si="3"/>
        <v>1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93"/>
      <c r="E53" s="194"/>
      <c r="F53" s="194"/>
      <c r="G53" s="162">
        <f t="shared" si="4"/>
        <v>0</v>
      </c>
      <c r="H53" s="195"/>
      <c r="I53" s="194"/>
      <c r="J53" s="194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93"/>
      <c r="E54" s="194"/>
      <c r="F54" s="194"/>
      <c r="G54" s="162">
        <f t="shared" si="4"/>
        <v>0</v>
      </c>
      <c r="H54" s="195"/>
      <c r="I54" s="194"/>
      <c r="J54" s="194"/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9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93"/>
      <c r="E55" s="194"/>
      <c r="F55" s="194">
        <v>3</v>
      </c>
      <c r="G55" s="162">
        <f t="shared" si="4"/>
        <v>3</v>
      </c>
      <c r="H55" s="195"/>
      <c r="I55" s="194">
        <v>1</v>
      </c>
      <c r="J55" s="194">
        <v>4</v>
      </c>
      <c r="K55" s="163">
        <f t="shared" si="0"/>
        <v>5</v>
      </c>
      <c r="L55" s="164">
        <f t="shared" si="1"/>
        <v>0</v>
      </c>
      <c r="M55" s="165">
        <f t="shared" si="1"/>
        <v>1</v>
      </c>
      <c r="N55" s="165">
        <f t="shared" si="1"/>
        <v>7</v>
      </c>
      <c r="O55" s="162">
        <f t="shared" si="2"/>
        <v>8</v>
      </c>
      <c r="P55" s="149">
        <v>8</v>
      </c>
      <c r="Q55" s="33">
        <f>L55/V5</f>
        <v>0</v>
      </c>
      <c r="R55" s="33">
        <f>M55/W5</f>
        <v>5.3590568060021436E-4</v>
      </c>
      <c r="S55" s="33">
        <f>N55/X5</f>
        <v>3.0959752321981426E-3</v>
      </c>
      <c r="T55" s="33">
        <f>O55/Y5</f>
        <v>1.4247551202137133E-3</v>
      </c>
      <c r="U55" s="34">
        <f t="shared" si="3"/>
        <v>1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93"/>
      <c r="E56" s="194"/>
      <c r="F56" s="194"/>
      <c r="G56" s="162">
        <f t="shared" si="4"/>
        <v>0</v>
      </c>
      <c r="H56" s="195"/>
      <c r="I56" s="194"/>
      <c r="J56" s="194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93"/>
      <c r="E57" s="194"/>
      <c r="F57" s="194">
        <v>3</v>
      </c>
      <c r="G57" s="162">
        <f t="shared" si="4"/>
        <v>3</v>
      </c>
      <c r="H57" s="195"/>
      <c r="I57" s="194">
        <v>1</v>
      </c>
      <c r="J57" s="194">
        <v>4</v>
      </c>
      <c r="K57" s="163">
        <f t="shared" si="0"/>
        <v>5</v>
      </c>
      <c r="L57" s="164">
        <f t="shared" si="1"/>
        <v>0</v>
      </c>
      <c r="M57" s="165">
        <f t="shared" si="1"/>
        <v>1</v>
      </c>
      <c r="N57" s="165">
        <f t="shared" si="1"/>
        <v>7</v>
      </c>
      <c r="O57" s="162">
        <f t="shared" si="2"/>
        <v>8</v>
      </c>
      <c r="P57" s="149">
        <v>8</v>
      </c>
      <c r="Q57" s="33">
        <f>L57/V5</f>
        <v>0</v>
      </c>
      <c r="R57" s="33">
        <f>M57/W5</f>
        <v>5.3590568060021436E-4</v>
      </c>
      <c r="S57" s="33">
        <f>N57/X5</f>
        <v>3.0959752321981426E-3</v>
      </c>
      <c r="T57" s="33">
        <f>O57/Y5</f>
        <v>1.4247551202137133E-3</v>
      </c>
      <c r="U57" s="34">
        <f t="shared" si="3"/>
        <v>1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93"/>
      <c r="E58" s="194"/>
      <c r="F58" s="194"/>
      <c r="G58" s="162">
        <f t="shared" si="4"/>
        <v>0</v>
      </c>
      <c r="H58" s="195"/>
      <c r="I58" s="194"/>
      <c r="J58" s="194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90"/>
      <c r="E59" s="191"/>
      <c r="F59" s="191"/>
      <c r="G59" s="157">
        <f t="shared" si="4"/>
        <v>0</v>
      </c>
      <c r="H59" s="192"/>
      <c r="I59" s="191"/>
      <c r="J59" s="191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/>
      <c r="F60" s="144">
        <v>1</v>
      </c>
      <c r="G60" s="156">
        <f t="shared" si="4"/>
        <v>1</v>
      </c>
      <c r="H60" s="145"/>
      <c r="I60" s="144"/>
      <c r="J60" s="144"/>
      <c r="K60" s="161">
        <f t="shared" si="0"/>
        <v>0</v>
      </c>
      <c r="L60" s="168">
        <f t="shared" si="1"/>
        <v>0</v>
      </c>
      <c r="M60" s="169">
        <f t="shared" si="1"/>
        <v>0</v>
      </c>
      <c r="N60" s="169">
        <f t="shared" si="1"/>
        <v>1</v>
      </c>
      <c r="O60" s="170">
        <f t="shared" si="2"/>
        <v>1</v>
      </c>
      <c r="P60" s="147">
        <v>1</v>
      </c>
      <c r="Q60" s="33">
        <f>L60/V5</f>
        <v>0</v>
      </c>
      <c r="R60" s="33">
        <f>M60/W5</f>
        <v>0</v>
      </c>
      <c r="S60" s="33">
        <f>N60/X5</f>
        <v>4.4228217602830609E-4</v>
      </c>
      <c r="T60" s="33">
        <f>O60/Y5</f>
        <v>1.7809439002671417E-4</v>
      </c>
      <c r="U60" s="34">
        <f t="shared" si="3"/>
        <v>1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93"/>
      <c r="E61" s="194"/>
      <c r="F61" s="194"/>
      <c r="G61" s="162">
        <f t="shared" si="4"/>
        <v>0</v>
      </c>
      <c r="H61" s="195"/>
      <c r="I61" s="194"/>
      <c r="J61" s="194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93"/>
      <c r="E62" s="194"/>
      <c r="F62" s="194">
        <v>1</v>
      </c>
      <c r="G62" s="162">
        <f t="shared" si="4"/>
        <v>1</v>
      </c>
      <c r="H62" s="195"/>
      <c r="I62" s="194"/>
      <c r="J62" s="194"/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1</v>
      </c>
      <c r="O62" s="162">
        <f t="shared" si="2"/>
        <v>1</v>
      </c>
      <c r="P62" s="149">
        <v>1</v>
      </c>
      <c r="Q62" s="33">
        <f>L62/V5</f>
        <v>0</v>
      </c>
      <c r="R62" s="33">
        <f>M62/W5</f>
        <v>0</v>
      </c>
      <c r="S62" s="33">
        <f>N62/X5</f>
        <v>4.4228217602830609E-4</v>
      </c>
      <c r="T62" s="33">
        <f>O62/Y5</f>
        <v>1.7809439002671417E-4</v>
      </c>
      <c r="U62" s="34">
        <f t="shared" si="3"/>
        <v>1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90"/>
      <c r="E63" s="191"/>
      <c r="F63" s="191"/>
      <c r="G63" s="157">
        <f t="shared" si="4"/>
        <v>0</v>
      </c>
      <c r="H63" s="192"/>
      <c r="I63" s="191"/>
      <c r="J63" s="191"/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/>
      <c r="E64" s="144">
        <v>2</v>
      </c>
      <c r="F64" s="144"/>
      <c r="G64" s="156">
        <f t="shared" si="4"/>
        <v>2</v>
      </c>
      <c r="H64" s="145"/>
      <c r="I64" s="144">
        <v>1</v>
      </c>
      <c r="J64" s="144"/>
      <c r="K64" s="161">
        <f t="shared" si="0"/>
        <v>1</v>
      </c>
      <c r="L64" s="168">
        <f t="shared" si="1"/>
        <v>0</v>
      </c>
      <c r="M64" s="169">
        <f t="shared" si="1"/>
        <v>3</v>
      </c>
      <c r="N64" s="169">
        <f t="shared" si="1"/>
        <v>0</v>
      </c>
      <c r="O64" s="170">
        <f t="shared" si="2"/>
        <v>3</v>
      </c>
      <c r="P64" s="147">
        <v>3</v>
      </c>
      <c r="Q64" s="33">
        <f>L64/V5</f>
        <v>0</v>
      </c>
      <c r="R64" s="33">
        <f>M64/W5</f>
        <v>1.6077170418006431E-3</v>
      </c>
      <c r="S64" s="33">
        <f>N64/X5</f>
        <v>0</v>
      </c>
      <c r="T64" s="33">
        <f>O64/Y5</f>
        <v>5.3428317008014244E-4</v>
      </c>
      <c r="U64" s="34">
        <f t="shared" si="3"/>
        <v>1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93"/>
      <c r="E65" s="194">
        <v>1</v>
      </c>
      <c r="F65" s="194"/>
      <c r="G65" s="162">
        <f t="shared" si="4"/>
        <v>1</v>
      </c>
      <c r="H65" s="195"/>
      <c r="I65" s="194"/>
      <c r="J65" s="194"/>
      <c r="K65" s="163">
        <f t="shared" si="0"/>
        <v>0</v>
      </c>
      <c r="L65" s="164">
        <f t="shared" si="1"/>
        <v>0</v>
      </c>
      <c r="M65" s="165">
        <f t="shared" si="1"/>
        <v>1</v>
      </c>
      <c r="N65" s="165">
        <f t="shared" si="1"/>
        <v>0</v>
      </c>
      <c r="O65" s="162">
        <f t="shared" si="2"/>
        <v>1</v>
      </c>
      <c r="P65" s="149">
        <v>1</v>
      </c>
      <c r="Q65" s="33">
        <f>L65/V5</f>
        <v>0</v>
      </c>
      <c r="R65" s="33">
        <f>M65/W5</f>
        <v>5.3590568060021436E-4</v>
      </c>
      <c r="S65" s="33">
        <f>N65/X5</f>
        <v>0</v>
      </c>
      <c r="T65" s="33">
        <f>O65/Y5</f>
        <v>1.7809439002671417E-4</v>
      </c>
      <c r="U65" s="34">
        <f t="shared" si="3"/>
        <v>1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93"/>
      <c r="E66" s="194">
        <v>1</v>
      </c>
      <c r="F66" s="194"/>
      <c r="G66" s="162">
        <f t="shared" si="4"/>
        <v>1</v>
      </c>
      <c r="H66" s="195"/>
      <c r="I66" s="194">
        <v>1</v>
      </c>
      <c r="J66" s="194"/>
      <c r="K66" s="163">
        <f t="shared" si="0"/>
        <v>1</v>
      </c>
      <c r="L66" s="164">
        <f t="shared" si="1"/>
        <v>0</v>
      </c>
      <c r="M66" s="165">
        <f t="shared" si="1"/>
        <v>2</v>
      </c>
      <c r="N66" s="165">
        <f t="shared" si="1"/>
        <v>0</v>
      </c>
      <c r="O66" s="162">
        <f t="shared" si="2"/>
        <v>2</v>
      </c>
      <c r="P66" s="149">
        <v>2</v>
      </c>
      <c r="Q66" s="33">
        <f>L66/V5</f>
        <v>0</v>
      </c>
      <c r="R66" s="33">
        <f>M66/W5</f>
        <v>1.0718113612004287E-3</v>
      </c>
      <c r="S66" s="33">
        <f>N66/X5</f>
        <v>0</v>
      </c>
      <c r="T66" s="33">
        <f>O66/Y5</f>
        <v>3.5618878005342833E-4</v>
      </c>
      <c r="U66" s="34">
        <f t="shared" si="3"/>
        <v>1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93"/>
      <c r="E67" s="194"/>
      <c r="F67" s="194"/>
      <c r="G67" s="162">
        <f t="shared" si="4"/>
        <v>0</v>
      </c>
      <c r="H67" s="195"/>
      <c r="I67" s="194"/>
      <c r="J67" s="194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90"/>
      <c r="E68" s="191"/>
      <c r="F68" s="191"/>
      <c r="G68" s="157">
        <f t="shared" si="4"/>
        <v>0</v>
      </c>
      <c r="H68" s="192"/>
      <c r="I68" s="191"/>
      <c r="J68" s="191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/>
      <c r="E69" s="144"/>
      <c r="F69" s="144"/>
      <c r="G69" s="156">
        <f t="shared" si="4"/>
        <v>0</v>
      </c>
      <c r="H69" s="145"/>
      <c r="I69" s="144"/>
      <c r="J69" s="144"/>
      <c r="K69" s="161">
        <f t="shared" si="0"/>
        <v>0</v>
      </c>
      <c r="L69" s="154">
        <f t="shared" si="1"/>
        <v>0</v>
      </c>
      <c r="M69" s="155">
        <f t="shared" si="1"/>
        <v>0</v>
      </c>
      <c r="N69" s="155">
        <f t="shared" si="1"/>
        <v>0</v>
      </c>
      <c r="O69" s="156">
        <f t="shared" si="2"/>
        <v>0</v>
      </c>
      <c r="P69" s="147"/>
      <c r="Q69" s="33">
        <f>L69/V5</f>
        <v>0</v>
      </c>
      <c r="R69" s="33">
        <f>M69/W5</f>
        <v>0</v>
      </c>
      <c r="S69" s="33">
        <f>N69/X5</f>
        <v>0</v>
      </c>
      <c r="T69" s="33">
        <f>O69/Y5</f>
        <v>0</v>
      </c>
      <c r="U69" s="34" t="e">
        <f t="shared" si="3"/>
        <v>#DIV/0!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93"/>
      <c r="E70" s="194"/>
      <c r="F70" s="194"/>
      <c r="G70" s="162">
        <f t="shared" si="4"/>
        <v>0</v>
      </c>
      <c r="H70" s="195"/>
      <c r="I70" s="194"/>
      <c r="J70" s="194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93"/>
      <c r="E71" s="194"/>
      <c r="F71" s="194"/>
      <c r="G71" s="162">
        <f t="shared" si="4"/>
        <v>0</v>
      </c>
      <c r="H71" s="195"/>
      <c r="I71" s="194"/>
      <c r="J71" s="194"/>
      <c r="K71" s="163">
        <f t="shared" si="0"/>
        <v>0</v>
      </c>
      <c r="L71" s="164">
        <f t="shared" si="5"/>
        <v>0</v>
      </c>
      <c r="M71" s="165">
        <f t="shared" si="5"/>
        <v>0</v>
      </c>
      <c r="N71" s="165">
        <f t="shared" si="5"/>
        <v>0</v>
      </c>
      <c r="O71" s="162">
        <f t="shared" si="2"/>
        <v>0</v>
      </c>
      <c r="P71" s="149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>
        <v>1</v>
      </c>
      <c r="E73" s="179">
        <v>1</v>
      </c>
      <c r="F73" s="179"/>
      <c r="G73" s="180">
        <f>D73+E73+F73</f>
        <v>2</v>
      </c>
      <c r="H73" s="183"/>
      <c r="I73" s="179">
        <v>3</v>
      </c>
      <c r="J73" s="179">
        <v>2</v>
      </c>
      <c r="K73" s="184">
        <f>H73+I73+J73</f>
        <v>5</v>
      </c>
      <c r="L73" s="182">
        <f t="shared" si="5"/>
        <v>1</v>
      </c>
      <c r="M73" s="181">
        <f t="shared" si="5"/>
        <v>4</v>
      </c>
      <c r="N73" s="181">
        <f t="shared" si="5"/>
        <v>2</v>
      </c>
      <c r="O73" s="180">
        <f>L73+M73+N73</f>
        <v>7</v>
      </c>
      <c r="P73" s="151">
        <v>7</v>
      </c>
      <c r="Q73" s="33">
        <f>L73/V5</f>
        <v>6.7204301075268823E-4</v>
      </c>
      <c r="R73" s="33">
        <f>M73/W5</f>
        <v>2.1436227224008574E-3</v>
      </c>
      <c r="S73" s="33">
        <f>N73/X5</f>
        <v>8.8456435205661217E-4</v>
      </c>
      <c r="T73" s="33">
        <f>O73/Y5</f>
        <v>1.2466607301869991E-3</v>
      </c>
      <c r="U73" s="34">
        <f>P73/O73</f>
        <v>1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2</v>
      </c>
      <c r="E74" s="117">
        <f t="shared" si="6"/>
        <v>4</v>
      </c>
      <c r="F74" s="117">
        <f t="shared" si="6"/>
        <v>7</v>
      </c>
      <c r="G74" s="118">
        <f t="shared" si="6"/>
        <v>13</v>
      </c>
      <c r="H74" s="119">
        <f t="shared" si="6"/>
        <v>0</v>
      </c>
      <c r="I74" s="117">
        <f t="shared" si="6"/>
        <v>10</v>
      </c>
      <c r="J74" s="117">
        <f t="shared" si="6"/>
        <v>29</v>
      </c>
      <c r="K74" s="120">
        <f t="shared" si="6"/>
        <v>39</v>
      </c>
      <c r="L74" s="121">
        <f t="shared" si="6"/>
        <v>2</v>
      </c>
      <c r="M74" s="122">
        <f t="shared" si="6"/>
        <v>14</v>
      </c>
      <c r="N74" s="122">
        <f t="shared" si="6"/>
        <v>36</v>
      </c>
      <c r="O74" s="123">
        <f t="shared" si="6"/>
        <v>52</v>
      </c>
      <c r="P74" s="124">
        <f t="shared" si="6"/>
        <v>50</v>
      </c>
      <c r="Q74" s="33">
        <f>L74/V5</f>
        <v>1.3440860215053765E-3</v>
      </c>
      <c r="R74" s="33">
        <f>M74/W5</f>
        <v>7.502679528403001E-3</v>
      </c>
      <c r="S74" s="33">
        <f>N74/X5</f>
        <v>1.5922158337019019E-2</v>
      </c>
      <c r="T74" s="33">
        <f>O74/Y5</f>
        <v>9.2609082813891359E-3</v>
      </c>
      <c r="U74" s="34">
        <f>P74/O74</f>
        <v>0.96153846153846156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P7:P73 H7:J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[1]ГП3!$E$7</f>
        <v>416</v>
      </c>
      <c r="W5" s="6">
        <f>[1]ГП3!$E$8</f>
        <v>545</v>
      </c>
      <c r="X5" s="6">
        <f>[1]ГП3!$E$9</f>
        <v>274</v>
      </c>
      <c r="Y5" s="6">
        <f>SUM(V5:X5)</f>
        <v>1235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90"/>
      <c r="E8" s="191"/>
      <c r="F8" s="191"/>
      <c r="G8" s="157">
        <f>D8+E8+F8</f>
        <v>0</v>
      </c>
      <c r="H8" s="192"/>
      <c r="I8" s="191"/>
      <c r="J8" s="191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/>
      <c r="G9" s="156">
        <f t="shared" ref="G9:G72" si="4">D9+E9+F9</f>
        <v>0</v>
      </c>
      <c r="H9" s="145"/>
      <c r="I9" s="144"/>
      <c r="J9" s="144"/>
      <c r="K9" s="161">
        <f t="shared" si="0"/>
        <v>0</v>
      </c>
      <c r="L9" s="154">
        <f t="shared" si="1"/>
        <v>0</v>
      </c>
      <c r="M9" s="155">
        <f t="shared" si="1"/>
        <v>0</v>
      </c>
      <c r="N9" s="155">
        <f t="shared" si="1"/>
        <v>0</v>
      </c>
      <c r="O9" s="156">
        <f t="shared" si="2"/>
        <v>0</v>
      </c>
      <c r="P9" s="147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93"/>
      <c r="E10" s="194"/>
      <c r="F10" s="194"/>
      <c r="G10" s="162">
        <f t="shared" si="4"/>
        <v>0</v>
      </c>
      <c r="H10" s="195"/>
      <c r="I10" s="194"/>
      <c r="J10" s="194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93"/>
      <c r="E11" s="194"/>
      <c r="F11" s="194"/>
      <c r="G11" s="162">
        <f t="shared" si="4"/>
        <v>0</v>
      </c>
      <c r="H11" s="195"/>
      <c r="I11" s="194"/>
      <c r="J11" s="194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93"/>
      <c r="E12" s="194"/>
      <c r="F12" s="194"/>
      <c r="G12" s="162">
        <f t="shared" si="4"/>
        <v>0</v>
      </c>
      <c r="H12" s="195"/>
      <c r="I12" s="194"/>
      <c r="J12" s="194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93"/>
      <c r="E13" s="194"/>
      <c r="F13" s="194"/>
      <c r="G13" s="162">
        <f t="shared" si="4"/>
        <v>0</v>
      </c>
      <c r="H13" s="195"/>
      <c r="I13" s="194"/>
      <c r="J13" s="194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93"/>
      <c r="E14" s="194"/>
      <c r="F14" s="194"/>
      <c r="G14" s="162">
        <f t="shared" si="4"/>
        <v>0</v>
      </c>
      <c r="H14" s="195"/>
      <c r="I14" s="194"/>
      <c r="J14" s="194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93"/>
      <c r="E15" s="194"/>
      <c r="F15" s="194"/>
      <c r="G15" s="162">
        <f t="shared" si="4"/>
        <v>0</v>
      </c>
      <c r="H15" s="195"/>
      <c r="I15" s="194"/>
      <c r="J15" s="194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93"/>
      <c r="E16" s="194"/>
      <c r="F16" s="194"/>
      <c r="G16" s="162">
        <f t="shared" si="4"/>
        <v>0</v>
      </c>
      <c r="H16" s="195"/>
      <c r="I16" s="194"/>
      <c r="J16" s="194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93"/>
      <c r="E17" s="194"/>
      <c r="F17" s="194"/>
      <c r="G17" s="162">
        <f t="shared" si="4"/>
        <v>0</v>
      </c>
      <c r="H17" s="195"/>
      <c r="I17" s="194"/>
      <c r="J17" s="194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93"/>
      <c r="E18" s="194"/>
      <c r="F18" s="194"/>
      <c r="G18" s="162">
        <f t="shared" si="4"/>
        <v>0</v>
      </c>
      <c r="H18" s="195"/>
      <c r="I18" s="194"/>
      <c r="J18" s="194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93"/>
      <c r="E19" s="194"/>
      <c r="F19" s="194"/>
      <c r="G19" s="162">
        <f t="shared" si="4"/>
        <v>0</v>
      </c>
      <c r="H19" s="195"/>
      <c r="I19" s="194"/>
      <c r="J19" s="194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93"/>
      <c r="E20" s="194"/>
      <c r="F20" s="194"/>
      <c r="G20" s="162">
        <f t="shared" si="4"/>
        <v>0</v>
      </c>
      <c r="H20" s="195"/>
      <c r="I20" s="194"/>
      <c r="J20" s="194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93"/>
      <c r="E21" s="194"/>
      <c r="F21" s="194"/>
      <c r="G21" s="162">
        <f t="shared" si="4"/>
        <v>0</v>
      </c>
      <c r="H21" s="195"/>
      <c r="I21" s="194"/>
      <c r="J21" s="194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93"/>
      <c r="E22" s="194"/>
      <c r="F22" s="194"/>
      <c r="G22" s="162">
        <f t="shared" si="4"/>
        <v>0</v>
      </c>
      <c r="H22" s="195"/>
      <c r="I22" s="194"/>
      <c r="J22" s="194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93"/>
      <c r="E23" s="194"/>
      <c r="F23" s="194"/>
      <c r="G23" s="162">
        <f t="shared" si="4"/>
        <v>0</v>
      </c>
      <c r="H23" s="195"/>
      <c r="I23" s="194"/>
      <c r="J23" s="194"/>
      <c r="K23" s="163">
        <f t="shared" si="0"/>
        <v>0</v>
      </c>
      <c r="L23" s="164">
        <f t="shared" si="1"/>
        <v>0</v>
      </c>
      <c r="M23" s="165">
        <f t="shared" si="1"/>
        <v>0</v>
      </c>
      <c r="N23" s="165">
        <f t="shared" si="1"/>
        <v>0</v>
      </c>
      <c r="O23" s="162">
        <f t="shared" si="2"/>
        <v>0</v>
      </c>
      <c r="P23" s="149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93"/>
      <c r="E24" s="194"/>
      <c r="F24" s="194"/>
      <c r="G24" s="162">
        <f t="shared" si="4"/>
        <v>0</v>
      </c>
      <c r="H24" s="195"/>
      <c r="I24" s="194"/>
      <c r="J24" s="194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93"/>
      <c r="E25" s="194"/>
      <c r="F25" s="194"/>
      <c r="G25" s="162">
        <f t="shared" si="4"/>
        <v>0</v>
      </c>
      <c r="H25" s="195"/>
      <c r="I25" s="194"/>
      <c r="J25" s="194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93"/>
      <c r="E26" s="194"/>
      <c r="F26" s="194"/>
      <c r="G26" s="162">
        <f t="shared" si="4"/>
        <v>0</v>
      </c>
      <c r="H26" s="195"/>
      <c r="I26" s="194"/>
      <c r="J26" s="194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93"/>
      <c r="E27" s="194"/>
      <c r="F27" s="194"/>
      <c r="G27" s="162">
        <f t="shared" si="4"/>
        <v>0</v>
      </c>
      <c r="H27" s="195"/>
      <c r="I27" s="194"/>
      <c r="J27" s="194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93"/>
      <c r="E28" s="194"/>
      <c r="F28" s="194"/>
      <c r="G28" s="162">
        <f t="shared" si="4"/>
        <v>0</v>
      </c>
      <c r="H28" s="195"/>
      <c r="I28" s="194"/>
      <c r="J28" s="194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93"/>
      <c r="E29" s="194"/>
      <c r="F29" s="194"/>
      <c r="G29" s="162">
        <f t="shared" si="4"/>
        <v>0</v>
      </c>
      <c r="H29" s="195"/>
      <c r="I29" s="194"/>
      <c r="J29" s="194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93"/>
      <c r="E30" s="194"/>
      <c r="F30" s="194"/>
      <c r="G30" s="162">
        <f t="shared" si="4"/>
        <v>0</v>
      </c>
      <c r="H30" s="195"/>
      <c r="I30" s="194"/>
      <c r="J30" s="194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93"/>
      <c r="E31" s="194"/>
      <c r="F31" s="194"/>
      <c r="G31" s="162">
        <f t="shared" si="4"/>
        <v>0</v>
      </c>
      <c r="H31" s="195"/>
      <c r="I31" s="194"/>
      <c r="J31" s="194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93"/>
      <c r="E32" s="194"/>
      <c r="F32" s="194"/>
      <c r="G32" s="162">
        <f t="shared" si="4"/>
        <v>0</v>
      </c>
      <c r="H32" s="195"/>
      <c r="I32" s="194"/>
      <c r="J32" s="194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93"/>
      <c r="E33" s="194"/>
      <c r="F33" s="194"/>
      <c r="G33" s="162">
        <f t="shared" si="4"/>
        <v>0</v>
      </c>
      <c r="H33" s="195"/>
      <c r="I33" s="194"/>
      <c r="J33" s="194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90"/>
      <c r="E34" s="191"/>
      <c r="F34" s="191"/>
      <c r="G34" s="157">
        <f t="shared" si="4"/>
        <v>0</v>
      </c>
      <c r="H34" s="192"/>
      <c r="I34" s="191"/>
      <c r="J34" s="191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/>
      <c r="G35" s="156">
        <f t="shared" si="4"/>
        <v>0</v>
      </c>
      <c r="H35" s="145"/>
      <c r="I35" s="144"/>
      <c r="J35" s="144"/>
      <c r="K35" s="161">
        <f t="shared" si="0"/>
        <v>0</v>
      </c>
      <c r="L35" s="168">
        <f t="shared" si="1"/>
        <v>0</v>
      </c>
      <c r="M35" s="169">
        <f t="shared" si="1"/>
        <v>0</v>
      </c>
      <c r="N35" s="169">
        <f t="shared" si="1"/>
        <v>0</v>
      </c>
      <c r="O35" s="170">
        <f t="shared" si="2"/>
        <v>0</v>
      </c>
      <c r="P35" s="147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90"/>
      <c r="E36" s="191"/>
      <c r="F36" s="191"/>
      <c r="G36" s="157">
        <f t="shared" si="4"/>
        <v>0</v>
      </c>
      <c r="H36" s="192"/>
      <c r="I36" s="191"/>
      <c r="J36" s="191"/>
      <c r="K36" s="158">
        <f t="shared" si="0"/>
        <v>0</v>
      </c>
      <c r="L36" s="159">
        <f t="shared" si="1"/>
        <v>0</v>
      </c>
      <c r="M36" s="160">
        <f t="shared" si="1"/>
        <v>0</v>
      </c>
      <c r="N36" s="160">
        <f t="shared" si="1"/>
        <v>0</v>
      </c>
      <c r="O36" s="157">
        <f t="shared" si="2"/>
        <v>0</v>
      </c>
      <c r="P36" s="148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>
        <v>2</v>
      </c>
      <c r="E37" s="144">
        <v>1</v>
      </c>
      <c r="F37" s="144"/>
      <c r="G37" s="156">
        <f t="shared" si="4"/>
        <v>3</v>
      </c>
      <c r="H37" s="145">
        <v>1</v>
      </c>
      <c r="I37" s="144">
        <v>3</v>
      </c>
      <c r="J37" s="144"/>
      <c r="K37" s="161">
        <f t="shared" si="0"/>
        <v>4</v>
      </c>
      <c r="L37" s="168">
        <f t="shared" si="1"/>
        <v>3</v>
      </c>
      <c r="M37" s="169">
        <f t="shared" si="1"/>
        <v>4</v>
      </c>
      <c r="N37" s="169">
        <f t="shared" si="1"/>
        <v>0</v>
      </c>
      <c r="O37" s="170">
        <f t="shared" si="2"/>
        <v>7</v>
      </c>
      <c r="P37" s="147"/>
      <c r="Q37" s="33">
        <f>L37/V5</f>
        <v>7.2115384615384619E-3</v>
      </c>
      <c r="R37" s="33">
        <f>M37/W5</f>
        <v>7.3394495412844041E-3</v>
      </c>
      <c r="S37" s="33">
        <f>N37/X5</f>
        <v>0</v>
      </c>
      <c r="T37" s="33">
        <f>O37/Y5</f>
        <v>5.6680161943319842E-3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93"/>
      <c r="E38" s="194"/>
      <c r="F38" s="194"/>
      <c r="G38" s="162">
        <f t="shared" si="4"/>
        <v>0</v>
      </c>
      <c r="H38" s="195"/>
      <c r="I38" s="194"/>
      <c r="J38" s="194"/>
      <c r="K38" s="163">
        <f t="shared" si="0"/>
        <v>0</v>
      </c>
      <c r="L38" s="164">
        <f t="shared" si="1"/>
        <v>0</v>
      </c>
      <c r="M38" s="165">
        <f t="shared" si="1"/>
        <v>0</v>
      </c>
      <c r="N38" s="165">
        <f t="shared" si="1"/>
        <v>0</v>
      </c>
      <c r="O38" s="162">
        <f t="shared" si="2"/>
        <v>0</v>
      </c>
      <c r="P38" s="149"/>
      <c r="Q38" s="33">
        <f>L38/V5</f>
        <v>0</v>
      </c>
      <c r="R38" s="33">
        <f>M38/W5</f>
        <v>0</v>
      </c>
      <c r="S38" s="33">
        <f>N38/X5</f>
        <v>0</v>
      </c>
      <c r="T38" s="33">
        <f>O38/Y5</f>
        <v>0</v>
      </c>
      <c r="U38" s="34" t="e">
        <f t="shared" si="3"/>
        <v>#DIV/0!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93">
        <v>2</v>
      </c>
      <c r="E39" s="194">
        <v>1</v>
      </c>
      <c r="F39" s="194"/>
      <c r="G39" s="162">
        <f t="shared" si="4"/>
        <v>3</v>
      </c>
      <c r="H39" s="195">
        <v>1</v>
      </c>
      <c r="I39" s="194">
        <v>3</v>
      </c>
      <c r="J39" s="194"/>
      <c r="K39" s="163">
        <f t="shared" si="0"/>
        <v>4</v>
      </c>
      <c r="L39" s="164">
        <f t="shared" si="1"/>
        <v>3</v>
      </c>
      <c r="M39" s="165">
        <f t="shared" si="1"/>
        <v>4</v>
      </c>
      <c r="N39" s="165">
        <f t="shared" si="1"/>
        <v>0</v>
      </c>
      <c r="O39" s="162">
        <f t="shared" si="2"/>
        <v>7</v>
      </c>
      <c r="P39" s="149"/>
      <c r="Q39" s="33">
        <f>L39/V5</f>
        <v>7.2115384615384619E-3</v>
      </c>
      <c r="R39" s="33">
        <f>M39/W5</f>
        <v>7.3394495412844041E-3</v>
      </c>
      <c r="S39" s="33">
        <f>N39/X5</f>
        <v>0</v>
      </c>
      <c r="T39" s="33">
        <f>O39/Y5</f>
        <v>5.6680161943319842E-3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90"/>
      <c r="E40" s="191"/>
      <c r="F40" s="191"/>
      <c r="G40" s="157">
        <f t="shared" si="4"/>
        <v>0</v>
      </c>
      <c r="H40" s="192"/>
      <c r="I40" s="191"/>
      <c r="J40" s="191"/>
      <c r="K40" s="158">
        <f t="shared" si="0"/>
        <v>0</v>
      </c>
      <c r="L40" s="159">
        <f t="shared" si="1"/>
        <v>0</v>
      </c>
      <c r="M40" s="160">
        <f t="shared" si="1"/>
        <v>0</v>
      </c>
      <c r="N40" s="160">
        <f t="shared" si="1"/>
        <v>0</v>
      </c>
      <c r="O40" s="157">
        <f t="shared" si="2"/>
        <v>0</v>
      </c>
      <c r="P40" s="148"/>
      <c r="Q40" s="33">
        <f>L40/V5</f>
        <v>0</v>
      </c>
      <c r="R40" s="33">
        <f>M40/W5</f>
        <v>0</v>
      </c>
      <c r="S40" s="33">
        <f>N40/X5</f>
        <v>0</v>
      </c>
      <c r="T40" s="33">
        <f>O40/Y5</f>
        <v>0</v>
      </c>
      <c r="U40" s="34" t="e">
        <f t="shared" si="3"/>
        <v>#DIV/0!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/>
      <c r="F41" s="144"/>
      <c r="G41" s="156">
        <f t="shared" si="4"/>
        <v>0</v>
      </c>
      <c r="H41" s="145"/>
      <c r="I41" s="144"/>
      <c r="J41" s="144"/>
      <c r="K41" s="161">
        <f t="shared" si="0"/>
        <v>0</v>
      </c>
      <c r="L41" s="168">
        <f t="shared" si="1"/>
        <v>0</v>
      </c>
      <c r="M41" s="169">
        <f t="shared" si="1"/>
        <v>0</v>
      </c>
      <c r="N41" s="169">
        <f t="shared" si="1"/>
        <v>0</v>
      </c>
      <c r="O41" s="170">
        <f t="shared" si="2"/>
        <v>0</v>
      </c>
      <c r="P41" s="147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90"/>
      <c r="E42" s="191"/>
      <c r="F42" s="191"/>
      <c r="G42" s="157">
        <f t="shared" si="4"/>
        <v>0</v>
      </c>
      <c r="H42" s="192"/>
      <c r="I42" s="191"/>
      <c r="J42" s="191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93"/>
      <c r="E44" s="194"/>
      <c r="F44" s="194"/>
      <c r="G44" s="162">
        <f t="shared" si="4"/>
        <v>0</v>
      </c>
      <c r="H44" s="195"/>
      <c r="I44" s="194"/>
      <c r="J44" s="194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93"/>
      <c r="E45" s="194"/>
      <c r="F45" s="194"/>
      <c r="G45" s="162">
        <f t="shared" si="4"/>
        <v>0</v>
      </c>
      <c r="H45" s="195"/>
      <c r="I45" s="194"/>
      <c r="J45" s="194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90"/>
      <c r="E46" s="191"/>
      <c r="F46" s="191"/>
      <c r="G46" s="157">
        <f t="shared" si="4"/>
        <v>0</v>
      </c>
      <c r="H46" s="192"/>
      <c r="I46" s="191"/>
      <c r="J46" s="191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>
        <v>1</v>
      </c>
      <c r="E47" s="144">
        <v>2</v>
      </c>
      <c r="F47" s="144"/>
      <c r="G47" s="156">
        <f t="shared" si="4"/>
        <v>3</v>
      </c>
      <c r="H47" s="145"/>
      <c r="I47" s="144">
        <v>4</v>
      </c>
      <c r="J47" s="144">
        <v>2</v>
      </c>
      <c r="K47" s="161">
        <f t="shared" si="0"/>
        <v>6</v>
      </c>
      <c r="L47" s="168">
        <f t="shared" si="1"/>
        <v>1</v>
      </c>
      <c r="M47" s="169">
        <f t="shared" si="1"/>
        <v>6</v>
      </c>
      <c r="N47" s="169">
        <f t="shared" si="1"/>
        <v>2</v>
      </c>
      <c r="O47" s="170">
        <f t="shared" si="2"/>
        <v>9</v>
      </c>
      <c r="P47" s="147"/>
      <c r="Q47" s="33">
        <f>L47/V5</f>
        <v>2.403846153846154E-3</v>
      </c>
      <c r="R47" s="33">
        <f>M47/W5</f>
        <v>1.1009174311926606E-2</v>
      </c>
      <c r="S47" s="33">
        <f>N47/X5</f>
        <v>7.2992700729927005E-3</v>
      </c>
      <c r="T47" s="33">
        <f>O47/Y5</f>
        <v>7.2874493927125505E-3</v>
      </c>
      <c r="U47" s="34">
        <f t="shared" si="3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93">
        <v>1</v>
      </c>
      <c r="E48" s="194">
        <v>2</v>
      </c>
      <c r="F48" s="194"/>
      <c r="G48" s="162">
        <f t="shared" si="4"/>
        <v>3</v>
      </c>
      <c r="H48" s="195"/>
      <c r="I48" s="194">
        <v>4</v>
      </c>
      <c r="J48" s="194">
        <v>2</v>
      </c>
      <c r="K48" s="163">
        <f t="shared" si="0"/>
        <v>6</v>
      </c>
      <c r="L48" s="164">
        <f t="shared" si="1"/>
        <v>1</v>
      </c>
      <c r="M48" s="165">
        <f t="shared" si="1"/>
        <v>6</v>
      </c>
      <c r="N48" s="165">
        <f t="shared" si="1"/>
        <v>2</v>
      </c>
      <c r="O48" s="162">
        <f t="shared" si="2"/>
        <v>9</v>
      </c>
      <c r="P48" s="149"/>
      <c r="Q48" s="33">
        <f>L48/V5</f>
        <v>2.403846153846154E-3</v>
      </c>
      <c r="R48" s="33">
        <f>M48/W5</f>
        <v>1.1009174311926606E-2</v>
      </c>
      <c r="S48" s="33">
        <f>N48/X5</f>
        <v>7.2992700729927005E-3</v>
      </c>
      <c r="T48" s="33">
        <f>O48/Y5</f>
        <v>7.2874493927125505E-3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93"/>
      <c r="E49" s="194"/>
      <c r="F49" s="194"/>
      <c r="G49" s="162">
        <f t="shared" si="4"/>
        <v>0</v>
      </c>
      <c r="H49" s="195"/>
      <c r="I49" s="194"/>
      <c r="J49" s="194"/>
      <c r="K49" s="163">
        <f t="shared" si="0"/>
        <v>0</v>
      </c>
      <c r="L49" s="164">
        <f t="shared" si="1"/>
        <v>0</v>
      </c>
      <c r="M49" s="165">
        <f t="shared" si="1"/>
        <v>0</v>
      </c>
      <c r="N49" s="165">
        <f t="shared" si="1"/>
        <v>0</v>
      </c>
      <c r="O49" s="162">
        <f t="shared" si="2"/>
        <v>0</v>
      </c>
      <c r="P49" s="149"/>
      <c r="Q49" s="33">
        <f>L49/V5</f>
        <v>0</v>
      </c>
      <c r="R49" s="33">
        <f>M49/W5</f>
        <v>0</v>
      </c>
      <c r="S49" s="33">
        <f>N49/X5</f>
        <v>0</v>
      </c>
      <c r="T49" s="33">
        <f>O49/Y5</f>
        <v>0</v>
      </c>
      <c r="U49" s="34" t="e">
        <f t="shared" si="3"/>
        <v>#DIV/0!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93"/>
      <c r="E50" s="194"/>
      <c r="F50" s="194"/>
      <c r="G50" s="162">
        <f t="shared" si="4"/>
        <v>0</v>
      </c>
      <c r="H50" s="195"/>
      <c r="I50" s="194"/>
      <c r="J50" s="194"/>
      <c r="K50" s="163">
        <f t="shared" si="0"/>
        <v>0</v>
      </c>
      <c r="L50" s="164">
        <f t="shared" si="1"/>
        <v>0</v>
      </c>
      <c r="M50" s="165">
        <f t="shared" si="1"/>
        <v>0</v>
      </c>
      <c r="N50" s="165">
        <f t="shared" si="1"/>
        <v>0</v>
      </c>
      <c r="O50" s="162">
        <f t="shared" si="2"/>
        <v>0</v>
      </c>
      <c r="P50" s="149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93"/>
      <c r="E51" s="194"/>
      <c r="F51" s="194"/>
      <c r="G51" s="162">
        <f t="shared" si="4"/>
        <v>0</v>
      </c>
      <c r="H51" s="195"/>
      <c r="I51" s="194"/>
      <c r="J51" s="194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93"/>
      <c r="E52" s="194"/>
      <c r="F52" s="194"/>
      <c r="G52" s="162">
        <f t="shared" si="4"/>
        <v>0</v>
      </c>
      <c r="H52" s="195"/>
      <c r="I52" s="194"/>
      <c r="J52" s="194"/>
      <c r="K52" s="163">
        <f t="shared" si="0"/>
        <v>0</v>
      </c>
      <c r="L52" s="164">
        <f t="shared" si="1"/>
        <v>0</v>
      </c>
      <c r="M52" s="165">
        <f t="shared" si="1"/>
        <v>0</v>
      </c>
      <c r="N52" s="165">
        <f t="shared" si="1"/>
        <v>0</v>
      </c>
      <c r="O52" s="162">
        <f t="shared" si="2"/>
        <v>0</v>
      </c>
      <c r="P52" s="149"/>
      <c r="Q52" s="33">
        <f>L52/V5</f>
        <v>0</v>
      </c>
      <c r="R52" s="33">
        <f>M52/W5</f>
        <v>0</v>
      </c>
      <c r="S52" s="33">
        <f>N52/X5</f>
        <v>0</v>
      </c>
      <c r="T52" s="33">
        <f>O52/Y5</f>
        <v>0</v>
      </c>
      <c r="U52" s="34" t="e">
        <f t="shared" si="3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93"/>
      <c r="E53" s="194"/>
      <c r="F53" s="194"/>
      <c r="G53" s="162">
        <f t="shared" si="4"/>
        <v>0</v>
      </c>
      <c r="H53" s="195"/>
      <c r="I53" s="194"/>
      <c r="J53" s="194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93"/>
      <c r="E54" s="194"/>
      <c r="F54" s="194"/>
      <c r="G54" s="162">
        <f t="shared" si="4"/>
        <v>0</v>
      </c>
      <c r="H54" s="195"/>
      <c r="I54" s="194"/>
      <c r="J54" s="194"/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9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93"/>
      <c r="E55" s="194"/>
      <c r="F55" s="194"/>
      <c r="G55" s="162">
        <f t="shared" si="4"/>
        <v>0</v>
      </c>
      <c r="H55" s="195"/>
      <c r="I55" s="194"/>
      <c r="J55" s="194"/>
      <c r="K55" s="163">
        <f t="shared" si="0"/>
        <v>0</v>
      </c>
      <c r="L55" s="164">
        <f t="shared" si="1"/>
        <v>0</v>
      </c>
      <c r="M55" s="165">
        <f t="shared" si="1"/>
        <v>0</v>
      </c>
      <c r="N55" s="165">
        <f t="shared" si="1"/>
        <v>0</v>
      </c>
      <c r="O55" s="162">
        <f t="shared" si="2"/>
        <v>0</v>
      </c>
      <c r="P55" s="149"/>
      <c r="Q55" s="33">
        <f>L55/V5</f>
        <v>0</v>
      </c>
      <c r="R55" s="33">
        <f>M55/W5</f>
        <v>0</v>
      </c>
      <c r="S55" s="33">
        <f>N55/X5</f>
        <v>0</v>
      </c>
      <c r="T55" s="33">
        <f>O55/Y5</f>
        <v>0</v>
      </c>
      <c r="U55" s="34" t="e">
        <f t="shared" si="3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93"/>
      <c r="E56" s="194"/>
      <c r="F56" s="194"/>
      <c r="G56" s="162">
        <f t="shared" si="4"/>
        <v>0</v>
      </c>
      <c r="H56" s="195"/>
      <c r="I56" s="194"/>
      <c r="J56" s="194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93"/>
      <c r="E57" s="194"/>
      <c r="F57" s="194"/>
      <c r="G57" s="162">
        <f t="shared" si="4"/>
        <v>0</v>
      </c>
      <c r="H57" s="195"/>
      <c r="I57" s="194"/>
      <c r="J57" s="194"/>
      <c r="K57" s="163">
        <f t="shared" si="0"/>
        <v>0</v>
      </c>
      <c r="L57" s="164">
        <f t="shared" si="1"/>
        <v>0</v>
      </c>
      <c r="M57" s="165">
        <f t="shared" si="1"/>
        <v>0</v>
      </c>
      <c r="N57" s="165">
        <f t="shared" si="1"/>
        <v>0</v>
      </c>
      <c r="O57" s="162">
        <f t="shared" si="2"/>
        <v>0</v>
      </c>
      <c r="P57" s="149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93"/>
      <c r="E58" s="194"/>
      <c r="F58" s="194"/>
      <c r="G58" s="162">
        <f t="shared" si="4"/>
        <v>0</v>
      </c>
      <c r="H58" s="195"/>
      <c r="I58" s="194"/>
      <c r="J58" s="194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90"/>
      <c r="E59" s="191"/>
      <c r="F59" s="191"/>
      <c r="G59" s="157">
        <f t="shared" si="4"/>
        <v>0</v>
      </c>
      <c r="H59" s="192"/>
      <c r="I59" s="191"/>
      <c r="J59" s="191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/>
      <c r="F60" s="144"/>
      <c r="G60" s="156">
        <f t="shared" si="4"/>
        <v>0</v>
      </c>
      <c r="H60" s="145"/>
      <c r="I60" s="144"/>
      <c r="J60" s="144"/>
      <c r="K60" s="161">
        <f t="shared" si="0"/>
        <v>0</v>
      </c>
      <c r="L60" s="168">
        <f t="shared" si="1"/>
        <v>0</v>
      </c>
      <c r="M60" s="169">
        <f t="shared" si="1"/>
        <v>0</v>
      </c>
      <c r="N60" s="169">
        <f t="shared" si="1"/>
        <v>0</v>
      </c>
      <c r="O60" s="170">
        <f t="shared" si="2"/>
        <v>0</v>
      </c>
      <c r="P60" s="147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93"/>
      <c r="E61" s="194"/>
      <c r="F61" s="194"/>
      <c r="G61" s="162">
        <f t="shared" si="4"/>
        <v>0</v>
      </c>
      <c r="H61" s="195"/>
      <c r="I61" s="194"/>
      <c r="J61" s="194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93"/>
      <c r="E62" s="194"/>
      <c r="F62" s="194"/>
      <c r="G62" s="162">
        <f t="shared" si="4"/>
        <v>0</v>
      </c>
      <c r="H62" s="195"/>
      <c r="I62" s="194"/>
      <c r="J62" s="194"/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90"/>
      <c r="E63" s="191"/>
      <c r="F63" s="191"/>
      <c r="G63" s="157">
        <f t="shared" si="4"/>
        <v>0</v>
      </c>
      <c r="H63" s="192"/>
      <c r="I63" s="191"/>
      <c r="J63" s="191"/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/>
      <c r="E64" s="144"/>
      <c r="F64" s="144"/>
      <c r="G64" s="156">
        <f t="shared" si="4"/>
        <v>0</v>
      </c>
      <c r="H64" s="145"/>
      <c r="I64" s="144"/>
      <c r="J64" s="144"/>
      <c r="K64" s="161">
        <f t="shared" si="0"/>
        <v>0</v>
      </c>
      <c r="L64" s="168">
        <f t="shared" si="1"/>
        <v>0</v>
      </c>
      <c r="M64" s="169">
        <f t="shared" si="1"/>
        <v>0</v>
      </c>
      <c r="N64" s="169">
        <f t="shared" si="1"/>
        <v>0</v>
      </c>
      <c r="O64" s="170">
        <f t="shared" si="2"/>
        <v>0</v>
      </c>
      <c r="P64" s="147"/>
      <c r="Q64" s="33">
        <f>L64/V5</f>
        <v>0</v>
      </c>
      <c r="R64" s="33">
        <f>M64/W5</f>
        <v>0</v>
      </c>
      <c r="S64" s="33">
        <f>N64/X5</f>
        <v>0</v>
      </c>
      <c r="T64" s="33">
        <f>O64/Y5</f>
        <v>0</v>
      </c>
      <c r="U64" s="34" t="e">
        <f t="shared" si="3"/>
        <v>#DIV/0!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93"/>
      <c r="E65" s="194"/>
      <c r="F65" s="194"/>
      <c r="G65" s="162">
        <f t="shared" si="4"/>
        <v>0</v>
      </c>
      <c r="H65" s="195"/>
      <c r="I65" s="194"/>
      <c r="J65" s="194"/>
      <c r="K65" s="163">
        <f t="shared" si="0"/>
        <v>0</v>
      </c>
      <c r="L65" s="164">
        <f t="shared" si="1"/>
        <v>0</v>
      </c>
      <c r="M65" s="165">
        <f t="shared" si="1"/>
        <v>0</v>
      </c>
      <c r="N65" s="165">
        <f t="shared" si="1"/>
        <v>0</v>
      </c>
      <c r="O65" s="162">
        <f t="shared" si="2"/>
        <v>0</v>
      </c>
      <c r="P65" s="149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93"/>
      <c r="E66" s="194"/>
      <c r="F66" s="194"/>
      <c r="G66" s="162">
        <f t="shared" si="4"/>
        <v>0</v>
      </c>
      <c r="H66" s="195"/>
      <c r="I66" s="194"/>
      <c r="J66" s="194"/>
      <c r="K66" s="163">
        <f t="shared" si="0"/>
        <v>0</v>
      </c>
      <c r="L66" s="164">
        <f t="shared" si="1"/>
        <v>0</v>
      </c>
      <c r="M66" s="165">
        <f t="shared" si="1"/>
        <v>0</v>
      </c>
      <c r="N66" s="165">
        <f t="shared" si="1"/>
        <v>0</v>
      </c>
      <c r="O66" s="162">
        <f t="shared" si="2"/>
        <v>0</v>
      </c>
      <c r="P66" s="149"/>
      <c r="Q66" s="33">
        <f>L66/V5</f>
        <v>0</v>
      </c>
      <c r="R66" s="33">
        <f>M66/W5</f>
        <v>0</v>
      </c>
      <c r="S66" s="33">
        <f>N66/X5</f>
        <v>0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5.75" x14ac:dyDescent="0.25">
      <c r="A67" s="96" t="s">
        <v>170</v>
      </c>
      <c r="B67" s="82" t="s">
        <v>171</v>
      </c>
      <c r="C67" s="94" t="s">
        <v>172</v>
      </c>
      <c r="D67" s="193"/>
      <c r="E67" s="194"/>
      <c r="F67" s="194"/>
      <c r="G67" s="162">
        <f t="shared" si="4"/>
        <v>0</v>
      </c>
      <c r="H67" s="195"/>
      <c r="I67" s="194"/>
      <c r="J67" s="194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97">
        <f>L67/V5</f>
        <v>0</v>
      </c>
      <c r="R67" s="97">
        <f>M67/W5</f>
        <v>0</v>
      </c>
      <c r="S67" s="97">
        <f>N67/X5</f>
        <v>0</v>
      </c>
      <c r="T67" s="97">
        <f>O67/Y5</f>
        <v>0</v>
      </c>
      <c r="U67" s="98" t="e">
        <f t="shared" si="3"/>
        <v>#DIV/0!</v>
      </c>
      <c r="V67" s="35"/>
      <c r="W67" s="35"/>
      <c r="X67" s="35"/>
      <c r="Y67" s="35"/>
    </row>
    <row r="68" spans="1:25" s="103" customFormat="1" ht="16.5" thickBot="1" x14ac:dyDescent="0.3">
      <c r="A68" s="77" t="s">
        <v>173</v>
      </c>
      <c r="B68" s="38" t="s">
        <v>174</v>
      </c>
      <c r="C68" s="39" t="s">
        <v>175</v>
      </c>
      <c r="D68" s="190"/>
      <c r="E68" s="191"/>
      <c r="F68" s="191"/>
      <c r="G68" s="157">
        <f t="shared" si="4"/>
        <v>0</v>
      </c>
      <c r="H68" s="192"/>
      <c r="I68" s="191"/>
      <c r="J68" s="191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100">
        <f>L68/V5</f>
        <v>0</v>
      </c>
      <c r="R68" s="100">
        <f>M68/W5</f>
        <v>0</v>
      </c>
      <c r="S68" s="100">
        <f>N68/X5</f>
        <v>0</v>
      </c>
      <c r="T68" s="100">
        <f>O68/Y5</f>
        <v>0</v>
      </c>
      <c r="U68" s="101" t="e">
        <f t="shared" si="3"/>
        <v>#DIV/0!</v>
      </c>
      <c r="V68" s="102"/>
      <c r="W68" s="102"/>
      <c r="X68" s="102"/>
      <c r="Y68" s="102"/>
    </row>
    <row r="69" spans="1:25" s="36" customFormat="1" ht="16.5" thickBot="1" x14ac:dyDescent="0.3">
      <c r="A69" s="44" t="s">
        <v>176</v>
      </c>
      <c r="B69" s="45" t="s">
        <v>177</v>
      </c>
      <c r="C69" s="95" t="s">
        <v>178</v>
      </c>
      <c r="D69" s="143"/>
      <c r="E69" s="144"/>
      <c r="F69" s="144"/>
      <c r="G69" s="156">
        <f t="shared" si="4"/>
        <v>0</v>
      </c>
      <c r="H69" s="145"/>
      <c r="I69" s="144"/>
      <c r="J69" s="144"/>
      <c r="K69" s="161">
        <f t="shared" si="0"/>
        <v>0</v>
      </c>
      <c r="L69" s="154">
        <f t="shared" si="1"/>
        <v>0</v>
      </c>
      <c r="M69" s="155">
        <f t="shared" si="1"/>
        <v>0</v>
      </c>
      <c r="N69" s="155">
        <f t="shared" si="1"/>
        <v>0</v>
      </c>
      <c r="O69" s="156">
        <f t="shared" si="2"/>
        <v>0</v>
      </c>
      <c r="P69" s="147"/>
      <c r="Q69" s="33">
        <f>L69/V5</f>
        <v>0</v>
      </c>
      <c r="R69" s="33">
        <f>M69/W5</f>
        <v>0</v>
      </c>
      <c r="S69" s="33">
        <f>N69/X5</f>
        <v>0</v>
      </c>
      <c r="T69" s="33">
        <f>O69/Y5</f>
        <v>0</v>
      </c>
      <c r="U69" s="99" t="e">
        <f t="shared" si="3"/>
        <v>#DIV/0!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93"/>
      <c r="E70" s="194"/>
      <c r="F70" s="194"/>
      <c r="G70" s="162">
        <f t="shared" si="4"/>
        <v>0</v>
      </c>
      <c r="H70" s="195"/>
      <c r="I70" s="194"/>
      <c r="J70" s="194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93"/>
      <c r="E71" s="194"/>
      <c r="F71" s="194"/>
      <c r="G71" s="162">
        <f t="shared" si="4"/>
        <v>0</v>
      </c>
      <c r="H71" s="195"/>
      <c r="I71" s="194"/>
      <c r="J71" s="194"/>
      <c r="K71" s="163">
        <f t="shared" si="0"/>
        <v>0</v>
      </c>
      <c r="L71" s="164">
        <f t="shared" si="5"/>
        <v>0</v>
      </c>
      <c r="M71" s="165">
        <f t="shared" si="5"/>
        <v>0</v>
      </c>
      <c r="N71" s="165">
        <f t="shared" si="5"/>
        <v>0</v>
      </c>
      <c r="O71" s="162">
        <f t="shared" si="2"/>
        <v>0</v>
      </c>
      <c r="P71" s="149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/>
      <c r="E73" s="179"/>
      <c r="F73" s="179"/>
      <c r="G73" s="180">
        <f>D73+E73+F73</f>
        <v>0</v>
      </c>
      <c r="H73" s="183"/>
      <c r="I73" s="179"/>
      <c r="J73" s="179"/>
      <c r="K73" s="184">
        <f>H73+I73+J73</f>
        <v>0</v>
      </c>
      <c r="L73" s="182">
        <f t="shared" si="5"/>
        <v>0</v>
      </c>
      <c r="M73" s="181">
        <f t="shared" si="5"/>
        <v>0</v>
      </c>
      <c r="N73" s="181">
        <f t="shared" si="5"/>
        <v>0</v>
      </c>
      <c r="O73" s="180">
        <f>L73+M73+N73</f>
        <v>0</v>
      </c>
      <c r="P73" s="151"/>
      <c r="Q73" s="33">
        <f>L73/V5</f>
        <v>0</v>
      </c>
      <c r="R73" s="33">
        <f>M73/W5</f>
        <v>0</v>
      </c>
      <c r="S73" s="33">
        <f>N73/X5</f>
        <v>0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3</v>
      </c>
      <c r="E74" s="117">
        <f t="shared" si="6"/>
        <v>3</v>
      </c>
      <c r="F74" s="117">
        <f t="shared" si="6"/>
        <v>0</v>
      </c>
      <c r="G74" s="118">
        <f t="shared" si="6"/>
        <v>6</v>
      </c>
      <c r="H74" s="119">
        <f t="shared" si="6"/>
        <v>1</v>
      </c>
      <c r="I74" s="117">
        <f t="shared" si="6"/>
        <v>7</v>
      </c>
      <c r="J74" s="117">
        <f t="shared" si="6"/>
        <v>2</v>
      </c>
      <c r="K74" s="120">
        <f t="shared" si="6"/>
        <v>10</v>
      </c>
      <c r="L74" s="121">
        <f t="shared" si="6"/>
        <v>4</v>
      </c>
      <c r="M74" s="122">
        <f t="shared" si="6"/>
        <v>10</v>
      </c>
      <c r="N74" s="122">
        <f t="shared" si="6"/>
        <v>2</v>
      </c>
      <c r="O74" s="123">
        <f t="shared" si="6"/>
        <v>16</v>
      </c>
      <c r="P74" s="124">
        <f t="shared" si="6"/>
        <v>0</v>
      </c>
      <c r="Q74" s="33">
        <f>L74/V5</f>
        <v>9.6153846153846159E-3</v>
      </c>
      <c r="R74" s="33">
        <f>M74/W5</f>
        <v>1.834862385321101E-2</v>
      </c>
      <c r="S74" s="33">
        <f>N74/X5</f>
        <v>7.2992700729927005E-3</v>
      </c>
      <c r="T74" s="33">
        <f>O74/Y5</f>
        <v>1.2955465587044534E-2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[1]ГБ1!$E$7</f>
        <v>688</v>
      </c>
      <c r="W5" s="6">
        <f>[1]ГБ1!$E$8</f>
        <v>873</v>
      </c>
      <c r="X5" s="6">
        <f>[1]ГБ1!$E$9</f>
        <v>669</v>
      </c>
      <c r="Y5" s="6">
        <f>SUM(V5:X5)</f>
        <v>2230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90"/>
      <c r="E8" s="191"/>
      <c r="F8" s="191"/>
      <c r="G8" s="157">
        <f>D8+E8+F8</f>
        <v>0</v>
      </c>
      <c r="H8" s="192"/>
      <c r="I8" s="191"/>
      <c r="J8" s="191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/>
      <c r="G9" s="156">
        <f t="shared" ref="G9:G72" si="4">D9+E9+F9</f>
        <v>0</v>
      </c>
      <c r="H9" s="145"/>
      <c r="I9" s="144">
        <v>1</v>
      </c>
      <c r="J9" s="144"/>
      <c r="K9" s="161">
        <f t="shared" si="0"/>
        <v>1</v>
      </c>
      <c r="L9" s="154">
        <f t="shared" si="1"/>
        <v>0</v>
      </c>
      <c r="M9" s="155">
        <f t="shared" si="1"/>
        <v>1</v>
      </c>
      <c r="N9" s="155">
        <f t="shared" si="1"/>
        <v>0</v>
      </c>
      <c r="O9" s="156">
        <f t="shared" si="2"/>
        <v>1</v>
      </c>
      <c r="P9" s="147"/>
      <c r="Q9" s="33">
        <f>L9/V5</f>
        <v>0</v>
      </c>
      <c r="R9" s="33">
        <f>M9/W5</f>
        <v>1.145475372279496E-3</v>
      </c>
      <c r="S9" s="33">
        <f>N9/X5</f>
        <v>0</v>
      </c>
      <c r="T9" s="33">
        <f>O9/Y5</f>
        <v>4.4843049327354261E-4</v>
      </c>
      <c r="U9" s="34">
        <f t="shared" si="3"/>
        <v>0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93"/>
      <c r="E10" s="194"/>
      <c r="F10" s="194"/>
      <c r="G10" s="162">
        <f t="shared" si="4"/>
        <v>0</v>
      </c>
      <c r="H10" s="195"/>
      <c r="I10" s="194"/>
      <c r="J10" s="194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93"/>
      <c r="E11" s="194"/>
      <c r="F11" s="194"/>
      <c r="G11" s="162">
        <f t="shared" si="4"/>
        <v>0</v>
      </c>
      <c r="H11" s="195"/>
      <c r="I11" s="194"/>
      <c r="J11" s="194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93"/>
      <c r="E12" s="194"/>
      <c r="F12" s="194"/>
      <c r="G12" s="162">
        <f t="shared" si="4"/>
        <v>0</v>
      </c>
      <c r="H12" s="195"/>
      <c r="I12" s="194"/>
      <c r="J12" s="194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93"/>
      <c r="E13" s="194"/>
      <c r="F13" s="194"/>
      <c r="G13" s="162">
        <f t="shared" si="4"/>
        <v>0</v>
      </c>
      <c r="H13" s="195"/>
      <c r="I13" s="194"/>
      <c r="J13" s="194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93"/>
      <c r="E14" s="194"/>
      <c r="F14" s="194"/>
      <c r="G14" s="162">
        <f t="shared" si="4"/>
        <v>0</v>
      </c>
      <c r="H14" s="195"/>
      <c r="I14" s="194"/>
      <c r="J14" s="194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93"/>
      <c r="E15" s="194"/>
      <c r="F15" s="194"/>
      <c r="G15" s="162">
        <f t="shared" si="4"/>
        <v>0</v>
      </c>
      <c r="H15" s="195"/>
      <c r="I15" s="194"/>
      <c r="J15" s="194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93"/>
      <c r="E16" s="194"/>
      <c r="F16" s="194"/>
      <c r="G16" s="162">
        <f t="shared" si="4"/>
        <v>0</v>
      </c>
      <c r="H16" s="195"/>
      <c r="I16" s="194"/>
      <c r="J16" s="194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93"/>
      <c r="E17" s="194"/>
      <c r="F17" s="194"/>
      <c r="G17" s="162">
        <f t="shared" si="4"/>
        <v>0</v>
      </c>
      <c r="H17" s="195"/>
      <c r="I17" s="194"/>
      <c r="J17" s="194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93"/>
      <c r="E18" s="194"/>
      <c r="F18" s="194"/>
      <c r="G18" s="162">
        <f t="shared" si="4"/>
        <v>0</v>
      </c>
      <c r="H18" s="195"/>
      <c r="I18" s="194"/>
      <c r="J18" s="194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93"/>
      <c r="E19" s="194"/>
      <c r="F19" s="194"/>
      <c r="G19" s="162">
        <f t="shared" si="4"/>
        <v>0</v>
      </c>
      <c r="H19" s="195"/>
      <c r="I19" s="194"/>
      <c r="J19" s="194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93"/>
      <c r="E20" s="194"/>
      <c r="F20" s="194"/>
      <c r="G20" s="162">
        <f t="shared" si="4"/>
        <v>0</v>
      </c>
      <c r="H20" s="195"/>
      <c r="I20" s="194"/>
      <c r="J20" s="194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93"/>
      <c r="E21" s="194"/>
      <c r="F21" s="194"/>
      <c r="G21" s="162">
        <f t="shared" si="4"/>
        <v>0</v>
      </c>
      <c r="H21" s="195"/>
      <c r="I21" s="194"/>
      <c r="J21" s="194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93"/>
      <c r="E22" s="194"/>
      <c r="F22" s="194"/>
      <c r="G22" s="162">
        <f t="shared" si="4"/>
        <v>0</v>
      </c>
      <c r="H22" s="195"/>
      <c r="I22" s="194"/>
      <c r="J22" s="194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93"/>
      <c r="E23" s="194"/>
      <c r="F23" s="194"/>
      <c r="G23" s="162">
        <f t="shared" si="4"/>
        <v>0</v>
      </c>
      <c r="H23" s="195"/>
      <c r="I23" s="194">
        <v>1</v>
      </c>
      <c r="J23" s="194"/>
      <c r="K23" s="163">
        <f t="shared" si="0"/>
        <v>1</v>
      </c>
      <c r="L23" s="164">
        <f t="shared" si="1"/>
        <v>0</v>
      </c>
      <c r="M23" s="165">
        <f t="shared" si="1"/>
        <v>1</v>
      </c>
      <c r="N23" s="165">
        <f t="shared" si="1"/>
        <v>0</v>
      </c>
      <c r="O23" s="162">
        <f t="shared" si="2"/>
        <v>1</v>
      </c>
      <c r="P23" s="149"/>
      <c r="Q23" s="33">
        <f>L23/V5</f>
        <v>0</v>
      </c>
      <c r="R23" s="33">
        <f>M23/W5</f>
        <v>1.145475372279496E-3</v>
      </c>
      <c r="S23" s="33">
        <f>N23/X5</f>
        <v>0</v>
      </c>
      <c r="T23" s="33">
        <f>O23/Y5</f>
        <v>4.4843049327354261E-4</v>
      </c>
      <c r="U23" s="34">
        <f t="shared" si="3"/>
        <v>0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93"/>
      <c r="E24" s="194"/>
      <c r="F24" s="194"/>
      <c r="G24" s="162">
        <f t="shared" si="4"/>
        <v>0</v>
      </c>
      <c r="H24" s="195"/>
      <c r="I24" s="194">
        <v>1</v>
      </c>
      <c r="J24" s="194"/>
      <c r="K24" s="163">
        <f t="shared" si="0"/>
        <v>1</v>
      </c>
      <c r="L24" s="164">
        <f t="shared" si="1"/>
        <v>0</v>
      </c>
      <c r="M24" s="165">
        <f t="shared" si="1"/>
        <v>1</v>
      </c>
      <c r="N24" s="165">
        <f t="shared" si="1"/>
        <v>0</v>
      </c>
      <c r="O24" s="162">
        <f t="shared" si="2"/>
        <v>1</v>
      </c>
      <c r="P24" s="149"/>
      <c r="Q24" s="33">
        <f>L24/V5</f>
        <v>0</v>
      </c>
      <c r="R24" s="33">
        <f>M24/W5</f>
        <v>1.145475372279496E-3</v>
      </c>
      <c r="S24" s="33">
        <f>N24/X5</f>
        <v>0</v>
      </c>
      <c r="T24" s="33">
        <f>O24/Y5</f>
        <v>4.4843049327354261E-4</v>
      </c>
      <c r="U24" s="34">
        <f t="shared" si="3"/>
        <v>0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93"/>
      <c r="E25" s="194"/>
      <c r="F25" s="194"/>
      <c r="G25" s="162">
        <f t="shared" si="4"/>
        <v>0</v>
      </c>
      <c r="H25" s="195"/>
      <c r="I25" s="194"/>
      <c r="J25" s="194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93"/>
      <c r="E26" s="194"/>
      <c r="F26" s="194"/>
      <c r="G26" s="162">
        <f t="shared" si="4"/>
        <v>0</v>
      </c>
      <c r="H26" s="195"/>
      <c r="I26" s="194"/>
      <c r="J26" s="194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93"/>
      <c r="E27" s="194"/>
      <c r="F27" s="194"/>
      <c r="G27" s="162">
        <f t="shared" si="4"/>
        <v>0</v>
      </c>
      <c r="H27" s="195"/>
      <c r="I27" s="194"/>
      <c r="J27" s="194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93"/>
      <c r="E28" s="194"/>
      <c r="F28" s="194"/>
      <c r="G28" s="162">
        <f t="shared" si="4"/>
        <v>0</v>
      </c>
      <c r="H28" s="195"/>
      <c r="I28" s="194"/>
      <c r="J28" s="194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93"/>
      <c r="E29" s="194"/>
      <c r="F29" s="194"/>
      <c r="G29" s="162">
        <f t="shared" si="4"/>
        <v>0</v>
      </c>
      <c r="H29" s="195"/>
      <c r="I29" s="194"/>
      <c r="J29" s="194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93"/>
      <c r="E30" s="194"/>
      <c r="F30" s="194"/>
      <c r="G30" s="162">
        <f t="shared" si="4"/>
        <v>0</v>
      </c>
      <c r="H30" s="195"/>
      <c r="I30" s="194"/>
      <c r="J30" s="194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93"/>
      <c r="E31" s="194"/>
      <c r="F31" s="194"/>
      <c r="G31" s="162">
        <f t="shared" si="4"/>
        <v>0</v>
      </c>
      <c r="H31" s="195"/>
      <c r="I31" s="194"/>
      <c r="J31" s="194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93"/>
      <c r="E32" s="194"/>
      <c r="F32" s="194"/>
      <c r="G32" s="162">
        <f t="shared" si="4"/>
        <v>0</v>
      </c>
      <c r="H32" s="195"/>
      <c r="I32" s="194"/>
      <c r="J32" s="194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93"/>
      <c r="E33" s="194"/>
      <c r="F33" s="194"/>
      <c r="G33" s="162">
        <f t="shared" si="4"/>
        <v>0</v>
      </c>
      <c r="H33" s="195"/>
      <c r="I33" s="194"/>
      <c r="J33" s="194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90"/>
      <c r="E34" s="191"/>
      <c r="F34" s="191"/>
      <c r="G34" s="157">
        <f t="shared" si="4"/>
        <v>0</v>
      </c>
      <c r="H34" s="192"/>
      <c r="I34" s="191"/>
      <c r="J34" s="191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/>
      <c r="G35" s="156">
        <f t="shared" si="4"/>
        <v>0</v>
      </c>
      <c r="H35" s="145"/>
      <c r="I35" s="144"/>
      <c r="J35" s="144"/>
      <c r="K35" s="161">
        <f t="shared" si="0"/>
        <v>0</v>
      </c>
      <c r="L35" s="168">
        <f t="shared" si="1"/>
        <v>0</v>
      </c>
      <c r="M35" s="169">
        <f t="shared" si="1"/>
        <v>0</v>
      </c>
      <c r="N35" s="169">
        <f t="shared" si="1"/>
        <v>0</v>
      </c>
      <c r="O35" s="170">
        <f t="shared" si="2"/>
        <v>0</v>
      </c>
      <c r="P35" s="147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90"/>
      <c r="E36" s="191"/>
      <c r="F36" s="191"/>
      <c r="G36" s="157">
        <f t="shared" si="4"/>
        <v>0</v>
      </c>
      <c r="H36" s="192"/>
      <c r="I36" s="191"/>
      <c r="J36" s="191"/>
      <c r="K36" s="158">
        <f t="shared" si="0"/>
        <v>0</v>
      </c>
      <c r="L36" s="159">
        <f t="shared" si="1"/>
        <v>0</v>
      </c>
      <c r="M36" s="160">
        <f t="shared" si="1"/>
        <v>0</v>
      </c>
      <c r="N36" s="160">
        <f t="shared" si="1"/>
        <v>0</v>
      </c>
      <c r="O36" s="157">
        <f t="shared" si="2"/>
        <v>0</v>
      </c>
      <c r="P36" s="148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/>
      <c r="E37" s="144"/>
      <c r="F37" s="144"/>
      <c r="G37" s="156">
        <f t="shared" si="4"/>
        <v>0</v>
      </c>
      <c r="H37" s="145"/>
      <c r="I37" s="144"/>
      <c r="J37" s="144">
        <v>3</v>
      </c>
      <c r="K37" s="161">
        <f t="shared" si="0"/>
        <v>3</v>
      </c>
      <c r="L37" s="168">
        <f t="shared" si="1"/>
        <v>0</v>
      </c>
      <c r="M37" s="169">
        <f t="shared" si="1"/>
        <v>0</v>
      </c>
      <c r="N37" s="169">
        <f t="shared" si="1"/>
        <v>3</v>
      </c>
      <c r="O37" s="170">
        <f t="shared" si="2"/>
        <v>3</v>
      </c>
      <c r="P37" s="147">
        <v>3</v>
      </c>
      <c r="Q37" s="33">
        <f>L37/V5</f>
        <v>0</v>
      </c>
      <c r="R37" s="33">
        <f>M37/W5</f>
        <v>0</v>
      </c>
      <c r="S37" s="33">
        <f>N37/X5</f>
        <v>4.4843049327354259E-3</v>
      </c>
      <c r="T37" s="33">
        <f>O37/Y5</f>
        <v>1.3452914798206279E-3</v>
      </c>
      <c r="U37" s="34">
        <f t="shared" si="3"/>
        <v>1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93"/>
      <c r="E38" s="194"/>
      <c r="F38" s="194"/>
      <c r="G38" s="162">
        <f t="shared" si="4"/>
        <v>0</v>
      </c>
      <c r="H38" s="195"/>
      <c r="I38" s="194"/>
      <c r="J38" s="194">
        <v>3</v>
      </c>
      <c r="K38" s="163">
        <f t="shared" si="0"/>
        <v>3</v>
      </c>
      <c r="L38" s="164">
        <f t="shared" si="1"/>
        <v>0</v>
      </c>
      <c r="M38" s="165">
        <f t="shared" si="1"/>
        <v>0</v>
      </c>
      <c r="N38" s="165">
        <f t="shared" si="1"/>
        <v>3</v>
      </c>
      <c r="O38" s="162">
        <f t="shared" si="2"/>
        <v>3</v>
      </c>
      <c r="P38" s="149">
        <v>3</v>
      </c>
      <c r="Q38" s="33">
        <f>L38/V5</f>
        <v>0</v>
      </c>
      <c r="R38" s="33">
        <f>M38/W5</f>
        <v>0</v>
      </c>
      <c r="S38" s="33">
        <f>N38/X5</f>
        <v>4.4843049327354259E-3</v>
      </c>
      <c r="T38" s="33">
        <f>O38/Y5</f>
        <v>1.3452914798206279E-3</v>
      </c>
      <c r="U38" s="34">
        <f t="shared" si="3"/>
        <v>1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93"/>
      <c r="E39" s="194"/>
      <c r="F39" s="194"/>
      <c r="G39" s="162">
        <f t="shared" si="4"/>
        <v>0</v>
      </c>
      <c r="H39" s="195"/>
      <c r="I39" s="194"/>
      <c r="J39" s="194"/>
      <c r="K39" s="163">
        <f t="shared" si="0"/>
        <v>0</v>
      </c>
      <c r="L39" s="164">
        <f t="shared" si="1"/>
        <v>0</v>
      </c>
      <c r="M39" s="165">
        <f t="shared" si="1"/>
        <v>0</v>
      </c>
      <c r="N39" s="165">
        <f t="shared" si="1"/>
        <v>0</v>
      </c>
      <c r="O39" s="162">
        <f t="shared" si="2"/>
        <v>0</v>
      </c>
      <c r="P39" s="149"/>
      <c r="Q39" s="33">
        <f>L39/V5</f>
        <v>0</v>
      </c>
      <c r="R39" s="33">
        <f>M39/W5</f>
        <v>0</v>
      </c>
      <c r="S39" s="33">
        <f>N39/X5</f>
        <v>0</v>
      </c>
      <c r="T39" s="33">
        <f>O39/Y5</f>
        <v>0</v>
      </c>
      <c r="U39" s="34" t="e">
        <f t="shared" si="3"/>
        <v>#DIV/0!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90"/>
      <c r="E40" s="191"/>
      <c r="F40" s="191"/>
      <c r="G40" s="157">
        <f t="shared" si="4"/>
        <v>0</v>
      </c>
      <c r="H40" s="192"/>
      <c r="I40" s="191"/>
      <c r="J40" s="191"/>
      <c r="K40" s="158">
        <f t="shared" si="0"/>
        <v>0</v>
      </c>
      <c r="L40" s="159">
        <f t="shared" si="1"/>
        <v>0</v>
      </c>
      <c r="M40" s="160">
        <f t="shared" si="1"/>
        <v>0</v>
      </c>
      <c r="N40" s="160">
        <f t="shared" si="1"/>
        <v>0</v>
      </c>
      <c r="O40" s="157">
        <f t="shared" si="2"/>
        <v>0</v>
      </c>
      <c r="P40" s="148"/>
      <c r="Q40" s="33">
        <f>L40/V5</f>
        <v>0</v>
      </c>
      <c r="R40" s="33">
        <f>M40/W5</f>
        <v>0</v>
      </c>
      <c r="S40" s="33">
        <f>N40/X5</f>
        <v>0</v>
      </c>
      <c r="T40" s="33">
        <f>O40/Y5</f>
        <v>0</v>
      </c>
      <c r="U40" s="34" t="e">
        <f t="shared" si="3"/>
        <v>#DIV/0!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/>
      <c r="F41" s="144"/>
      <c r="G41" s="156">
        <f t="shared" si="4"/>
        <v>0</v>
      </c>
      <c r="H41" s="145"/>
      <c r="I41" s="144"/>
      <c r="J41" s="144"/>
      <c r="K41" s="161">
        <f t="shared" si="0"/>
        <v>0</v>
      </c>
      <c r="L41" s="168">
        <f t="shared" si="1"/>
        <v>0</v>
      </c>
      <c r="M41" s="169">
        <f t="shared" si="1"/>
        <v>0</v>
      </c>
      <c r="N41" s="169">
        <f t="shared" si="1"/>
        <v>0</v>
      </c>
      <c r="O41" s="170">
        <f t="shared" si="2"/>
        <v>0</v>
      </c>
      <c r="P41" s="147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90"/>
      <c r="E42" s="191"/>
      <c r="F42" s="191"/>
      <c r="G42" s="157">
        <f t="shared" si="4"/>
        <v>0</v>
      </c>
      <c r="H42" s="192"/>
      <c r="I42" s="191"/>
      <c r="J42" s="191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93"/>
      <c r="E44" s="194"/>
      <c r="F44" s="194"/>
      <c r="G44" s="162">
        <f t="shared" si="4"/>
        <v>0</v>
      </c>
      <c r="H44" s="195"/>
      <c r="I44" s="194"/>
      <c r="J44" s="194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93"/>
      <c r="E45" s="194"/>
      <c r="F45" s="194"/>
      <c r="G45" s="162">
        <f t="shared" si="4"/>
        <v>0</v>
      </c>
      <c r="H45" s="195"/>
      <c r="I45" s="194"/>
      <c r="J45" s="194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90"/>
      <c r="E46" s="191"/>
      <c r="F46" s="191"/>
      <c r="G46" s="157">
        <f t="shared" si="4"/>
        <v>0</v>
      </c>
      <c r="H46" s="192"/>
      <c r="I46" s="191"/>
      <c r="J46" s="191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/>
      <c r="E47" s="144">
        <v>11</v>
      </c>
      <c r="F47" s="144">
        <v>9</v>
      </c>
      <c r="G47" s="156">
        <f t="shared" si="4"/>
        <v>20</v>
      </c>
      <c r="H47" s="145"/>
      <c r="I47" s="144">
        <v>28</v>
      </c>
      <c r="J47" s="144">
        <v>17</v>
      </c>
      <c r="K47" s="161">
        <f t="shared" si="0"/>
        <v>45</v>
      </c>
      <c r="L47" s="168">
        <f t="shared" si="1"/>
        <v>0</v>
      </c>
      <c r="M47" s="169">
        <f t="shared" si="1"/>
        <v>39</v>
      </c>
      <c r="N47" s="169">
        <f t="shared" si="1"/>
        <v>26</v>
      </c>
      <c r="O47" s="170">
        <f t="shared" si="2"/>
        <v>65</v>
      </c>
      <c r="P47" s="147">
        <v>52</v>
      </c>
      <c r="Q47" s="33">
        <f>L47/V5</f>
        <v>0</v>
      </c>
      <c r="R47" s="33">
        <f>M47/W5</f>
        <v>4.4673539518900345E-2</v>
      </c>
      <c r="S47" s="33">
        <f>N47/X5</f>
        <v>3.8863976083707022E-2</v>
      </c>
      <c r="T47" s="33">
        <f>O47/Y5</f>
        <v>2.914798206278027E-2</v>
      </c>
      <c r="U47" s="34">
        <f t="shared" si="3"/>
        <v>0.8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93"/>
      <c r="E48" s="194">
        <v>9</v>
      </c>
      <c r="F48" s="194">
        <v>5</v>
      </c>
      <c r="G48" s="162">
        <f t="shared" si="4"/>
        <v>14</v>
      </c>
      <c r="H48" s="195"/>
      <c r="I48" s="194">
        <v>19</v>
      </c>
      <c r="J48" s="194">
        <v>6</v>
      </c>
      <c r="K48" s="163">
        <f t="shared" si="0"/>
        <v>25</v>
      </c>
      <c r="L48" s="164">
        <f t="shared" si="1"/>
        <v>0</v>
      </c>
      <c r="M48" s="165">
        <f t="shared" si="1"/>
        <v>28</v>
      </c>
      <c r="N48" s="165">
        <f t="shared" si="1"/>
        <v>11</v>
      </c>
      <c r="O48" s="162">
        <f t="shared" si="2"/>
        <v>39</v>
      </c>
      <c r="P48" s="149">
        <v>35</v>
      </c>
      <c r="Q48" s="33">
        <f>L48/V5</f>
        <v>0</v>
      </c>
      <c r="R48" s="33">
        <f>M48/W5</f>
        <v>3.2073310423825885E-2</v>
      </c>
      <c r="S48" s="33">
        <f>N48/X5</f>
        <v>1.6442451420029897E-2</v>
      </c>
      <c r="T48" s="33">
        <f>O48/Y5</f>
        <v>1.7488789237668161E-2</v>
      </c>
      <c r="U48" s="34">
        <f t="shared" si="3"/>
        <v>0.89743589743589747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93"/>
      <c r="E49" s="194"/>
      <c r="F49" s="194">
        <v>4</v>
      </c>
      <c r="G49" s="162">
        <f t="shared" si="4"/>
        <v>4</v>
      </c>
      <c r="H49" s="195"/>
      <c r="I49" s="194">
        <v>4</v>
      </c>
      <c r="J49" s="194">
        <v>6</v>
      </c>
      <c r="K49" s="163">
        <f t="shared" si="0"/>
        <v>10</v>
      </c>
      <c r="L49" s="164">
        <f t="shared" si="1"/>
        <v>0</v>
      </c>
      <c r="M49" s="165">
        <f t="shared" si="1"/>
        <v>4</v>
      </c>
      <c r="N49" s="165">
        <f t="shared" si="1"/>
        <v>10</v>
      </c>
      <c r="O49" s="162">
        <f t="shared" si="2"/>
        <v>14</v>
      </c>
      <c r="P49" s="149">
        <v>11</v>
      </c>
      <c r="Q49" s="33">
        <f>L49/V5</f>
        <v>0</v>
      </c>
      <c r="R49" s="33">
        <f>M49/W5</f>
        <v>4.5819014891179842E-3</v>
      </c>
      <c r="S49" s="33">
        <f>N49/X5</f>
        <v>1.4947683109118086E-2</v>
      </c>
      <c r="T49" s="33">
        <f>O49/Y5</f>
        <v>6.2780269058295961E-3</v>
      </c>
      <c r="U49" s="34">
        <f t="shared" si="3"/>
        <v>0.7857142857142857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93"/>
      <c r="E50" s="194"/>
      <c r="F50" s="194"/>
      <c r="G50" s="162">
        <f t="shared" si="4"/>
        <v>0</v>
      </c>
      <c r="H50" s="195"/>
      <c r="I50" s="194"/>
      <c r="J50" s="194"/>
      <c r="K50" s="163">
        <f t="shared" si="0"/>
        <v>0</v>
      </c>
      <c r="L50" s="164">
        <f t="shared" si="1"/>
        <v>0</v>
      </c>
      <c r="M50" s="165">
        <f t="shared" si="1"/>
        <v>0</v>
      </c>
      <c r="N50" s="165">
        <f t="shared" si="1"/>
        <v>0</v>
      </c>
      <c r="O50" s="162">
        <f t="shared" si="2"/>
        <v>0</v>
      </c>
      <c r="P50" s="149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93"/>
      <c r="E51" s="194"/>
      <c r="F51" s="194"/>
      <c r="G51" s="162">
        <f t="shared" si="4"/>
        <v>0</v>
      </c>
      <c r="H51" s="195"/>
      <c r="I51" s="194"/>
      <c r="J51" s="194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93"/>
      <c r="E52" s="194"/>
      <c r="F52" s="194">
        <v>4</v>
      </c>
      <c r="G52" s="162">
        <f t="shared" si="4"/>
        <v>4</v>
      </c>
      <c r="H52" s="195"/>
      <c r="I52" s="194">
        <v>4</v>
      </c>
      <c r="J52" s="194">
        <v>6</v>
      </c>
      <c r="K52" s="163">
        <f t="shared" si="0"/>
        <v>10</v>
      </c>
      <c r="L52" s="164">
        <f t="shared" si="1"/>
        <v>0</v>
      </c>
      <c r="M52" s="165">
        <f t="shared" si="1"/>
        <v>4</v>
      </c>
      <c r="N52" s="165">
        <f t="shared" si="1"/>
        <v>10</v>
      </c>
      <c r="O52" s="162">
        <f t="shared" si="2"/>
        <v>14</v>
      </c>
      <c r="P52" s="149">
        <v>11</v>
      </c>
      <c r="Q52" s="33">
        <f>L52/V5</f>
        <v>0</v>
      </c>
      <c r="R52" s="33">
        <f>M52/W5</f>
        <v>4.5819014891179842E-3</v>
      </c>
      <c r="S52" s="33">
        <f>N52/X5</f>
        <v>1.4947683109118086E-2</v>
      </c>
      <c r="T52" s="33">
        <f>O52/Y5</f>
        <v>6.2780269058295961E-3</v>
      </c>
      <c r="U52" s="34">
        <f t="shared" si="3"/>
        <v>0.7857142857142857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93"/>
      <c r="E53" s="194"/>
      <c r="F53" s="194"/>
      <c r="G53" s="162">
        <f t="shared" si="4"/>
        <v>0</v>
      </c>
      <c r="H53" s="195"/>
      <c r="I53" s="194"/>
      <c r="J53" s="194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93"/>
      <c r="E54" s="194"/>
      <c r="F54" s="194"/>
      <c r="G54" s="162">
        <f t="shared" si="4"/>
        <v>0</v>
      </c>
      <c r="H54" s="195"/>
      <c r="I54" s="194"/>
      <c r="J54" s="194"/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9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93"/>
      <c r="E55" s="194">
        <v>2</v>
      </c>
      <c r="F55" s="194"/>
      <c r="G55" s="162">
        <f t="shared" si="4"/>
        <v>2</v>
      </c>
      <c r="H55" s="195"/>
      <c r="I55" s="194">
        <v>5</v>
      </c>
      <c r="J55" s="194">
        <v>5</v>
      </c>
      <c r="K55" s="163">
        <f t="shared" si="0"/>
        <v>10</v>
      </c>
      <c r="L55" s="164">
        <f t="shared" si="1"/>
        <v>0</v>
      </c>
      <c r="M55" s="165">
        <f t="shared" si="1"/>
        <v>7</v>
      </c>
      <c r="N55" s="165">
        <f t="shared" si="1"/>
        <v>5</v>
      </c>
      <c r="O55" s="162">
        <f t="shared" si="2"/>
        <v>12</v>
      </c>
      <c r="P55" s="149">
        <v>6</v>
      </c>
      <c r="Q55" s="33">
        <f>L55/V5</f>
        <v>0</v>
      </c>
      <c r="R55" s="33">
        <f>M55/W5</f>
        <v>8.0183276059564712E-3</v>
      </c>
      <c r="S55" s="33">
        <f>N55/X5</f>
        <v>7.4738415545590429E-3</v>
      </c>
      <c r="T55" s="33">
        <f>O55/Y5</f>
        <v>5.3811659192825115E-3</v>
      </c>
      <c r="U55" s="34">
        <f t="shared" si="3"/>
        <v>0.5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93"/>
      <c r="E56" s="194"/>
      <c r="F56" s="194"/>
      <c r="G56" s="162">
        <f t="shared" si="4"/>
        <v>0</v>
      </c>
      <c r="H56" s="195"/>
      <c r="I56" s="194"/>
      <c r="J56" s="194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93"/>
      <c r="E57" s="194">
        <v>2</v>
      </c>
      <c r="F57" s="194"/>
      <c r="G57" s="162">
        <f t="shared" si="4"/>
        <v>2</v>
      </c>
      <c r="H57" s="195"/>
      <c r="I57" s="194">
        <v>5</v>
      </c>
      <c r="J57" s="194">
        <v>5</v>
      </c>
      <c r="K57" s="163">
        <f t="shared" si="0"/>
        <v>10</v>
      </c>
      <c r="L57" s="164">
        <f t="shared" si="1"/>
        <v>0</v>
      </c>
      <c r="M57" s="165">
        <f t="shared" si="1"/>
        <v>7</v>
      </c>
      <c r="N57" s="165">
        <f t="shared" si="1"/>
        <v>5</v>
      </c>
      <c r="O57" s="162">
        <f t="shared" si="2"/>
        <v>12</v>
      </c>
      <c r="P57" s="149">
        <v>6</v>
      </c>
      <c r="Q57" s="33">
        <f>L57/V5</f>
        <v>0</v>
      </c>
      <c r="R57" s="33">
        <f>M57/W5</f>
        <v>8.0183276059564712E-3</v>
      </c>
      <c r="S57" s="33">
        <f>N57/X5</f>
        <v>7.4738415545590429E-3</v>
      </c>
      <c r="T57" s="33">
        <f>O57/Y5</f>
        <v>5.3811659192825115E-3</v>
      </c>
      <c r="U57" s="34">
        <f t="shared" si="3"/>
        <v>0.5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93"/>
      <c r="E58" s="194"/>
      <c r="F58" s="194"/>
      <c r="G58" s="162">
        <f t="shared" si="4"/>
        <v>0</v>
      </c>
      <c r="H58" s="195"/>
      <c r="I58" s="194"/>
      <c r="J58" s="194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90"/>
      <c r="E59" s="191"/>
      <c r="F59" s="191"/>
      <c r="G59" s="157">
        <f t="shared" si="4"/>
        <v>0</v>
      </c>
      <c r="H59" s="192"/>
      <c r="I59" s="191"/>
      <c r="J59" s="191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/>
      <c r="F60" s="144"/>
      <c r="G60" s="156">
        <f t="shared" si="4"/>
        <v>0</v>
      </c>
      <c r="H60" s="145"/>
      <c r="I60" s="144"/>
      <c r="J60" s="144"/>
      <c r="K60" s="161">
        <f t="shared" si="0"/>
        <v>0</v>
      </c>
      <c r="L60" s="168">
        <f t="shared" si="1"/>
        <v>0</v>
      </c>
      <c r="M60" s="169">
        <f t="shared" si="1"/>
        <v>0</v>
      </c>
      <c r="N60" s="169">
        <f t="shared" si="1"/>
        <v>0</v>
      </c>
      <c r="O60" s="170">
        <f t="shared" si="2"/>
        <v>0</v>
      </c>
      <c r="P60" s="147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93"/>
      <c r="E61" s="194"/>
      <c r="F61" s="194"/>
      <c r="G61" s="162">
        <f t="shared" si="4"/>
        <v>0</v>
      </c>
      <c r="H61" s="195"/>
      <c r="I61" s="194"/>
      <c r="J61" s="194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93"/>
      <c r="E62" s="194"/>
      <c r="F62" s="194"/>
      <c r="G62" s="162">
        <f t="shared" si="4"/>
        <v>0</v>
      </c>
      <c r="H62" s="195"/>
      <c r="I62" s="194"/>
      <c r="J62" s="194"/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90"/>
      <c r="E63" s="191"/>
      <c r="F63" s="191"/>
      <c r="G63" s="157">
        <f t="shared" si="4"/>
        <v>0</v>
      </c>
      <c r="H63" s="192"/>
      <c r="I63" s="191"/>
      <c r="J63" s="191"/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/>
      <c r="E64" s="144">
        <v>3</v>
      </c>
      <c r="F64" s="144"/>
      <c r="G64" s="156">
        <f t="shared" si="4"/>
        <v>3</v>
      </c>
      <c r="H64" s="145"/>
      <c r="I64" s="144">
        <v>4</v>
      </c>
      <c r="J64" s="144"/>
      <c r="K64" s="161">
        <f t="shared" si="0"/>
        <v>4</v>
      </c>
      <c r="L64" s="168">
        <f t="shared" si="1"/>
        <v>0</v>
      </c>
      <c r="M64" s="169">
        <f t="shared" si="1"/>
        <v>7</v>
      </c>
      <c r="N64" s="169">
        <f t="shared" si="1"/>
        <v>0</v>
      </c>
      <c r="O64" s="170">
        <f t="shared" si="2"/>
        <v>7</v>
      </c>
      <c r="P64" s="147">
        <v>2</v>
      </c>
      <c r="Q64" s="33">
        <f>L64/V5</f>
        <v>0</v>
      </c>
      <c r="R64" s="33">
        <f>M64/W5</f>
        <v>8.0183276059564712E-3</v>
      </c>
      <c r="S64" s="33">
        <f>N64/X5</f>
        <v>0</v>
      </c>
      <c r="T64" s="33">
        <f>O64/Y5</f>
        <v>3.1390134529147981E-3</v>
      </c>
      <c r="U64" s="34">
        <f t="shared" si="3"/>
        <v>0.2857142857142857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93"/>
      <c r="E65" s="194"/>
      <c r="F65" s="194"/>
      <c r="G65" s="162">
        <f t="shared" si="4"/>
        <v>0</v>
      </c>
      <c r="H65" s="195"/>
      <c r="I65" s="194"/>
      <c r="J65" s="194"/>
      <c r="K65" s="163">
        <f t="shared" si="0"/>
        <v>0</v>
      </c>
      <c r="L65" s="164">
        <f t="shared" si="1"/>
        <v>0</v>
      </c>
      <c r="M65" s="165">
        <f t="shared" si="1"/>
        <v>0</v>
      </c>
      <c r="N65" s="165">
        <f t="shared" si="1"/>
        <v>0</v>
      </c>
      <c r="O65" s="162">
        <f t="shared" si="2"/>
        <v>0</v>
      </c>
      <c r="P65" s="149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93"/>
      <c r="E66" s="194">
        <v>1</v>
      </c>
      <c r="F66" s="194"/>
      <c r="G66" s="162">
        <f t="shared" si="4"/>
        <v>1</v>
      </c>
      <c r="H66" s="195"/>
      <c r="I66" s="194">
        <v>1</v>
      </c>
      <c r="J66" s="194"/>
      <c r="K66" s="163">
        <f t="shared" si="0"/>
        <v>1</v>
      </c>
      <c r="L66" s="164">
        <f t="shared" si="1"/>
        <v>0</v>
      </c>
      <c r="M66" s="165">
        <f t="shared" si="1"/>
        <v>2</v>
      </c>
      <c r="N66" s="165">
        <f t="shared" si="1"/>
        <v>0</v>
      </c>
      <c r="O66" s="162">
        <f t="shared" si="2"/>
        <v>2</v>
      </c>
      <c r="P66" s="149">
        <v>1</v>
      </c>
      <c r="Q66" s="33">
        <f>L66/V5</f>
        <v>0</v>
      </c>
      <c r="R66" s="33">
        <f>M66/W5</f>
        <v>2.2909507445589921E-3</v>
      </c>
      <c r="S66" s="33">
        <f>N66/X5</f>
        <v>0</v>
      </c>
      <c r="T66" s="33">
        <f>O66/Y5</f>
        <v>8.9686098654708521E-4</v>
      </c>
      <c r="U66" s="34">
        <f t="shared" si="3"/>
        <v>0.5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93"/>
      <c r="E67" s="194"/>
      <c r="F67" s="194"/>
      <c r="G67" s="162">
        <f t="shared" si="4"/>
        <v>0</v>
      </c>
      <c r="H67" s="195"/>
      <c r="I67" s="194"/>
      <c r="J67" s="194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90"/>
      <c r="E68" s="191"/>
      <c r="F68" s="191"/>
      <c r="G68" s="157">
        <f t="shared" si="4"/>
        <v>0</v>
      </c>
      <c r="H68" s="192"/>
      <c r="I68" s="191"/>
      <c r="J68" s="191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/>
      <c r="E69" s="144"/>
      <c r="F69" s="144"/>
      <c r="G69" s="156">
        <f t="shared" si="4"/>
        <v>0</v>
      </c>
      <c r="H69" s="145"/>
      <c r="I69" s="144">
        <v>1</v>
      </c>
      <c r="J69" s="144">
        <v>1</v>
      </c>
      <c r="K69" s="161">
        <f t="shared" si="0"/>
        <v>2</v>
      </c>
      <c r="L69" s="154">
        <f t="shared" si="1"/>
        <v>0</v>
      </c>
      <c r="M69" s="155">
        <f t="shared" si="1"/>
        <v>1</v>
      </c>
      <c r="N69" s="155">
        <f t="shared" si="1"/>
        <v>1</v>
      </c>
      <c r="O69" s="156">
        <f t="shared" si="2"/>
        <v>2</v>
      </c>
      <c r="P69" s="147"/>
      <c r="Q69" s="33">
        <f>L69/V5</f>
        <v>0</v>
      </c>
      <c r="R69" s="33">
        <f>M69/W5</f>
        <v>1.145475372279496E-3</v>
      </c>
      <c r="S69" s="33">
        <f>N69/X5</f>
        <v>1.4947683109118087E-3</v>
      </c>
      <c r="T69" s="33">
        <f>O69/Y5</f>
        <v>8.9686098654708521E-4</v>
      </c>
      <c r="U69" s="34">
        <f t="shared" si="3"/>
        <v>0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93"/>
      <c r="E70" s="194"/>
      <c r="F70" s="194"/>
      <c r="G70" s="162">
        <f t="shared" si="4"/>
        <v>0</v>
      </c>
      <c r="H70" s="195"/>
      <c r="I70" s="194"/>
      <c r="J70" s="194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93"/>
      <c r="E71" s="194"/>
      <c r="F71" s="194"/>
      <c r="G71" s="162">
        <f t="shared" si="4"/>
        <v>0</v>
      </c>
      <c r="H71" s="195"/>
      <c r="I71" s="194"/>
      <c r="J71" s="194"/>
      <c r="K71" s="163">
        <f t="shared" si="0"/>
        <v>0</v>
      </c>
      <c r="L71" s="164">
        <f t="shared" si="5"/>
        <v>0</v>
      </c>
      <c r="M71" s="165">
        <f t="shared" si="5"/>
        <v>0</v>
      </c>
      <c r="N71" s="165">
        <f t="shared" si="5"/>
        <v>0</v>
      </c>
      <c r="O71" s="162">
        <f t="shared" si="2"/>
        <v>0</v>
      </c>
      <c r="P71" s="149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/>
      <c r="E73" s="179"/>
      <c r="F73" s="179"/>
      <c r="G73" s="180">
        <f>D73+E73+F73</f>
        <v>0</v>
      </c>
      <c r="H73" s="183"/>
      <c r="I73" s="179">
        <v>1</v>
      </c>
      <c r="J73" s="179"/>
      <c r="K73" s="184">
        <f>H73+I73+J73</f>
        <v>1</v>
      </c>
      <c r="L73" s="182">
        <f t="shared" si="5"/>
        <v>0</v>
      </c>
      <c r="M73" s="181">
        <f t="shared" si="5"/>
        <v>1</v>
      </c>
      <c r="N73" s="181">
        <f t="shared" si="5"/>
        <v>0</v>
      </c>
      <c r="O73" s="180">
        <f>L73+M73+N73</f>
        <v>1</v>
      </c>
      <c r="P73" s="151"/>
      <c r="Q73" s="33">
        <f>L73/V5</f>
        <v>0</v>
      </c>
      <c r="R73" s="33">
        <f>M73/W5</f>
        <v>1.145475372279496E-3</v>
      </c>
      <c r="S73" s="33">
        <f>N73/X5</f>
        <v>0</v>
      </c>
      <c r="T73" s="33">
        <f>O73/Y5</f>
        <v>4.4843049327354261E-4</v>
      </c>
      <c r="U73" s="34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0</v>
      </c>
      <c r="E74" s="117">
        <f t="shared" si="6"/>
        <v>14</v>
      </c>
      <c r="F74" s="117">
        <f t="shared" si="6"/>
        <v>9</v>
      </c>
      <c r="G74" s="118">
        <f t="shared" si="6"/>
        <v>23</v>
      </c>
      <c r="H74" s="119">
        <f t="shared" si="6"/>
        <v>0</v>
      </c>
      <c r="I74" s="117">
        <f t="shared" si="6"/>
        <v>35</v>
      </c>
      <c r="J74" s="117">
        <f t="shared" si="6"/>
        <v>21</v>
      </c>
      <c r="K74" s="120">
        <f t="shared" si="6"/>
        <v>56</v>
      </c>
      <c r="L74" s="121">
        <f t="shared" si="6"/>
        <v>0</v>
      </c>
      <c r="M74" s="122">
        <f t="shared" si="6"/>
        <v>49</v>
      </c>
      <c r="N74" s="122">
        <f t="shared" si="6"/>
        <v>30</v>
      </c>
      <c r="O74" s="123">
        <f t="shared" si="6"/>
        <v>79</v>
      </c>
      <c r="P74" s="124">
        <f t="shared" si="6"/>
        <v>57</v>
      </c>
      <c r="Q74" s="33">
        <f>L74/V5</f>
        <v>0</v>
      </c>
      <c r="R74" s="33">
        <f>M74/W5</f>
        <v>5.6128293241695305E-2</v>
      </c>
      <c r="S74" s="33">
        <f>N74/X5</f>
        <v>4.4843049327354258E-2</v>
      </c>
      <c r="T74" s="33">
        <f>O74/Y5</f>
        <v>3.5426008968609868E-2</v>
      </c>
      <c r="U74" s="34">
        <f>P74/O74</f>
        <v>0.72151898734177211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[1]ГБ2!$E$7</f>
        <v>667</v>
      </c>
      <c r="W5" s="6">
        <f>[1]ГБ2!$E$8</f>
        <v>668</v>
      </c>
      <c r="X5" s="6">
        <f>[1]ГБ2!$E$9</f>
        <v>665</v>
      </c>
      <c r="Y5" s="6">
        <f>SUM(V5:X5)</f>
        <v>2000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>
        <v>0</v>
      </c>
      <c r="E7" s="144">
        <v>1</v>
      </c>
      <c r="F7" s="144">
        <v>0</v>
      </c>
      <c r="G7" s="152">
        <f>D7+E7+F7</f>
        <v>1</v>
      </c>
      <c r="H7" s="145">
        <v>1</v>
      </c>
      <c r="I7" s="144">
        <v>0</v>
      </c>
      <c r="J7" s="144">
        <v>0</v>
      </c>
      <c r="K7" s="153">
        <f>H7+I7+J7</f>
        <v>1</v>
      </c>
      <c r="L7" s="154">
        <f>D7+H7</f>
        <v>1</v>
      </c>
      <c r="M7" s="155">
        <f>E7+I7</f>
        <v>1</v>
      </c>
      <c r="N7" s="155">
        <f>F7+J7</f>
        <v>0</v>
      </c>
      <c r="O7" s="156">
        <f>L7+M7+N7</f>
        <v>2</v>
      </c>
      <c r="P7" s="146"/>
      <c r="Q7" s="33">
        <f>L7/V5</f>
        <v>1.4992503748125937E-3</v>
      </c>
      <c r="R7" s="33">
        <f>M7/W5</f>
        <v>1.4970059880239522E-3</v>
      </c>
      <c r="S7" s="33">
        <f>N7/X5</f>
        <v>0</v>
      </c>
      <c r="T7" s="33">
        <f>O7/Y5</f>
        <v>1E-3</v>
      </c>
      <c r="U7" s="34">
        <f>P7/O7</f>
        <v>0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25">
        <v>0</v>
      </c>
      <c r="E8" s="126">
        <v>1</v>
      </c>
      <c r="F8" s="126">
        <v>0</v>
      </c>
      <c r="G8" s="157">
        <f>D8+E8+F8</f>
        <v>1</v>
      </c>
      <c r="H8" s="127">
        <v>1</v>
      </c>
      <c r="I8" s="126">
        <v>0</v>
      </c>
      <c r="J8" s="126">
        <v>0</v>
      </c>
      <c r="K8" s="158">
        <f t="shared" ref="K8:K71" si="0">H8+I8+J8</f>
        <v>1</v>
      </c>
      <c r="L8" s="159">
        <f t="shared" ref="L8:N69" si="1">D8+H8</f>
        <v>1</v>
      </c>
      <c r="M8" s="160">
        <f t="shared" si="1"/>
        <v>1</v>
      </c>
      <c r="N8" s="160">
        <f t="shared" si="1"/>
        <v>0</v>
      </c>
      <c r="O8" s="157">
        <f t="shared" ref="O8:O71" si="2">L8+M8+N8</f>
        <v>2</v>
      </c>
      <c r="P8" s="148"/>
      <c r="Q8" s="33">
        <f>L8/V5</f>
        <v>1.4992503748125937E-3</v>
      </c>
      <c r="R8" s="33">
        <f>M8/W5</f>
        <v>1.4970059880239522E-3</v>
      </c>
      <c r="S8" s="33">
        <f>N8/X5</f>
        <v>0</v>
      </c>
      <c r="T8" s="33">
        <f>O8/Y5</f>
        <v>1E-3</v>
      </c>
      <c r="U8" s="34">
        <f t="shared" ref="U8:U71" si="3">P8/O8</f>
        <v>0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>
        <v>0</v>
      </c>
      <c r="E9" s="144">
        <v>2</v>
      </c>
      <c r="F9" s="144">
        <v>7</v>
      </c>
      <c r="G9" s="156">
        <f t="shared" ref="G9:G72" si="4">D9+E9+F9</f>
        <v>9</v>
      </c>
      <c r="H9" s="145">
        <v>0</v>
      </c>
      <c r="I9" s="144">
        <v>4</v>
      </c>
      <c r="J9" s="144">
        <v>7</v>
      </c>
      <c r="K9" s="161">
        <f t="shared" si="0"/>
        <v>11</v>
      </c>
      <c r="L9" s="154">
        <f t="shared" si="1"/>
        <v>0</v>
      </c>
      <c r="M9" s="155">
        <f t="shared" si="1"/>
        <v>6</v>
      </c>
      <c r="N9" s="155">
        <f t="shared" si="1"/>
        <v>14</v>
      </c>
      <c r="O9" s="156">
        <f t="shared" si="2"/>
        <v>20</v>
      </c>
      <c r="P9" s="147"/>
      <c r="Q9" s="33">
        <f>L9/V5</f>
        <v>0</v>
      </c>
      <c r="R9" s="33">
        <f>M9/W5</f>
        <v>8.9820359281437123E-3</v>
      </c>
      <c r="S9" s="33">
        <f>N9/X5</f>
        <v>2.1052631578947368E-2</v>
      </c>
      <c r="T9" s="33">
        <f>O9/Y5</f>
        <v>0.01</v>
      </c>
      <c r="U9" s="34">
        <f t="shared" si="3"/>
        <v>0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28">
        <v>0</v>
      </c>
      <c r="E10" s="129">
        <v>2</v>
      </c>
      <c r="F10" s="129">
        <v>6</v>
      </c>
      <c r="G10" s="162">
        <f t="shared" si="4"/>
        <v>8</v>
      </c>
      <c r="H10" s="130">
        <v>0</v>
      </c>
      <c r="I10" s="129">
        <v>4</v>
      </c>
      <c r="J10" s="129">
        <v>7</v>
      </c>
      <c r="K10" s="163">
        <f t="shared" si="0"/>
        <v>11</v>
      </c>
      <c r="L10" s="164">
        <f t="shared" si="1"/>
        <v>0</v>
      </c>
      <c r="M10" s="165">
        <f t="shared" si="1"/>
        <v>6</v>
      </c>
      <c r="N10" s="165">
        <f t="shared" si="1"/>
        <v>13</v>
      </c>
      <c r="O10" s="162">
        <f t="shared" si="2"/>
        <v>19</v>
      </c>
      <c r="P10" s="149"/>
      <c r="Q10" s="33">
        <f>L10/V5</f>
        <v>0</v>
      </c>
      <c r="R10" s="33">
        <f>M10/W5</f>
        <v>8.9820359281437123E-3</v>
      </c>
      <c r="S10" s="33">
        <f>N10/X5</f>
        <v>1.9548872180451128E-2</v>
      </c>
      <c r="T10" s="33">
        <f>O10/Y5</f>
        <v>9.4999999999999998E-3</v>
      </c>
      <c r="U10" s="34">
        <f t="shared" si="3"/>
        <v>0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28">
        <v>0</v>
      </c>
      <c r="E11" s="129">
        <v>0</v>
      </c>
      <c r="F11" s="129">
        <v>0</v>
      </c>
      <c r="G11" s="162">
        <f t="shared" si="4"/>
        <v>0</v>
      </c>
      <c r="H11" s="130">
        <v>0</v>
      </c>
      <c r="I11" s="129">
        <v>0</v>
      </c>
      <c r="J11" s="129">
        <v>0</v>
      </c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28">
        <v>0</v>
      </c>
      <c r="E12" s="129">
        <v>0</v>
      </c>
      <c r="F12" s="129">
        <v>0</v>
      </c>
      <c r="G12" s="162">
        <f t="shared" si="4"/>
        <v>0</v>
      </c>
      <c r="H12" s="130">
        <v>0</v>
      </c>
      <c r="I12" s="129">
        <v>0</v>
      </c>
      <c r="J12" s="129">
        <v>0</v>
      </c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28">
        <v>0</v>
      </c>
      <c r="E13" s="129">
        <v>1</v>
      </c>
      <c r="F13" s="129">
        <v>3</v>
      </c>
      <c r="G13" s="162">
        <f t="shared" si="4"/>
        <v>4</v>
      </c>
      <c r="H13" s="130">
        <v>0</v>
      </c>
      <c r="I13" s="129">
        <v>0</v>
      </c>
      <c r="J13" s="129">
        <v>2</v>
      </c>
      <c r="K13" s="163">
        <f t="shared" si="0"/>
        <v>2</v>
      </c>
      <c r="L13" s="164">
        <f t="shared" si="1"/>
        <v>0</v>
      </c>
      <c r="M13" s="165">
        <f t="shared" si="1"/>
        <v>1</v>
      </c>
      <c r="N13" s="165">
        <f t="shared" si="1"/>
        <v>5</v>
      </c>
      <c r="O13" s="162">
        <f t="shared" si="2"/>
        <v>6</v>
      </c>
      <c r="P13" s="149"/>
      <c r="Q13" s="33">
        <f>L13/V5</f>
        <v>0</v>
      </c>
      <c r="R13" s="33">
        <f>M13/W5</f>
        <v>1.4970059880239522E-3</v>
      </c>
      <c r="S13" s="33">
        <f>N13/X5</f>
        <v>7.5187969924812026E-3</v>
      </c>
      <c r="T13" s="33">
        <f>O13/Y5</f>
        <v>3.0000000000000001E-3</v>
      </c>
      <c r="U13" s="34">
        <f t="shared" si="3"/>
        <v>0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28">
        <v>0</v>
      </c>
      <c r="E14" s="129">
        <v>0</v>
      </c>
      <c r="F14" s="129">
        <v>3</v>
      </c>
      <c r="G14" s="162">
        <f t="shared" si="4"/>
        <v>3</v>
      </c>
      <c r="H14" s="130">
        <v>0</v>
      </c>
      <c r="I14" s="129">
        <v>0</v>
      </c>
      <c r="J14" s="129">
        <v>1</v>
      </c>
      <c r="K14" s="163">
        <f t="shared" si="0"/>
        <v>1</v>
      </c>
      <c r="L14" s="164">
        <f t="shared" si="1"/>
        <v>0</v>
      </c>
      <c r="M14" s="165">
        <f t="shared" si="1"/>
        <v>0</v>
      </c>
      <c r="N14" s="165">
        <f t="shared" si="1"/>
        <v>4</v>
      </c>
      <c r="O14" s="162">
        <f t="shared" si="2"/>
        <v>4</v>
      </c>
      <c r="P14" s="149"/>
      <c r="Q14" s="33">
        <f>L14/V5</f>
        <v>0</v>
      </c>
      <c r="R14" s="33">
        <f>M14/W5</f>
        <v>0</v>
      </c>
      <c r="S14" s="33">
        <f>N14/X5</f>
        <v>6.0150375939849628E-3</v>
      </c>
      <c r="T14" s="33">
        <f>O14/Y5</f>
        <v>2E-3</v>
      </c>
      <c r="U14" s="34">
        <f t="shared" si="3"/>
        <v>0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28">
        <v>0</v>
      </c>
      <c r="E15" s="129">
        <v>0</v>
      </c>
      <c r="F15" s="129">
        <v>2</v>
      </c>
      <c r="G15" s="162">
        <f t="shared" si="4"/>
        <v>2</v>
      </c>
      <c r="H15" s="130">
        <v>0</v>
      </c>
      <c r="I15" s="129">
        <v>0</v>
      </c>
      <c r="J15" s="129">
        <v>0</v>
      </c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2</v>
      </c>
      <c r="O15" s="162">
        <f t="shared" si="2"/>
        <v>2</v>
      </c>
      <c r="P15" s="149"/>
      <c r="Q15" s="33">
        <f>L15/V5</f>
        <v>0</v>
      </c>
      <c r="R15" s="33">
        <f>M15/W5</f>
        <v>0</v>
      </c>
      <c r="S15" s="33">
        <f>N15/X5</f>
        <v>3.0075187969924814E-3</v>
      </c>
      <c r="T15" s="33">
        <f>O15/Y5</f>
        <v>1E-3</v>
      </c>
      <c r="U15" s="34">
        <f t="shared" si="3"/>
        <v>0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28">
        <v>0</v>
      </c>
      <c r="E16" s="129">
        <v>0</v>
      </c>
      <c r="F16" s="129">
        <v>2</v>
      </c>
      <c r="G16" s="162">
        <f t="shared" si="4"/>
        <v>2</v>
      </c>
      <c r="H16" s="130">
        <v>0</v>
      </c>
      <c r="I16" s="129">
        <v>0</v>
      </c>
      <c r="J16" s="129">
        <v>0</v>
      </c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2</v>
      </c>
      <c r="O16" s="162">
        <f t="shared" si="2"/>
        <v>2</v>
      </c>
      <c r="P16" s="149"/>
      <c r="Q16" s="33">
        <f>L16/V5</f>
        <v>0</v>
      </c>
      <c r="R16" s="33">
        <f>M16/W5</f>
        <v>0</v>
      </c>
      <c r="S16" s="33">
        <f>N16/X5</f>
        <v>3.0075187969924814E-3</v>
      </c>
      <c r="T16" s="33">
        <f>O16/Y5</f>
        <v>1E-3</v>
      </c>
      <c r="U16" s="34">
        <f t="shared" si="3"/>
        <v>0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28">
        <v>0</v>
      </c>
      <c r="E17" s="129">
        <v>0</v>
      </c>
      <c r="F17" s="129">
        <v>1</v>
      </c>
      <c r="G17" s="162">
        <f t="shared" si="4"/>
        <v>1</v>
      </c>
      <c r="H17" s="130">
        <v>0</v>
      </c>
      <c r="I17" s="129">
        <v>0</v>
      </c>
      <c r="J17" s="129">
        <v>0</v>
      </c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1</v>
      </c>
      <c r="O17" s="162">
        <f t="shared" si="2"/>
        <v>1</v>
      </c>
      <c r="P17" s="149"/>
      <c r="Q17" s="33">
        <f>L17/V5</f>
        <v>0</v>
      </c>
      <c r="R17" s="33">
        <f>M17/W5</f>
        <v>0</v>
      </c>
      <c r="S17" s="33">
        <f>N17/X5</f>
        <v>1.5037593984962407E-3</v>
      </c>
      <c r="T17" s="33">
        <f>O17/Y5</f>
        <v>5.0000000000000001E-4</v>
      </c>
      <c r="U17" s="34">
        <f t="shared" si="3"/>
        <v>0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28">
        <v>0</v>
      </c>
      <c r="E18" s="129">
        <v>0</v>
      </c>
      <c r="F18" s="129">
        <v>0</v>
      </c>
      <c r="G18" s="162">
        <f t="shared" si="4"/>
        <v>0</v>
      </c>
      <c r="H18" s="130">
        <v>0</v>
      </c>
      <c r="I18" s="129">
        <v>0</v>
      </c>
      <c r="J18" s="129">
        <v>0</v>
      </c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28">
        <v>0</v>
      </c>
      <c r="E19" s="129">
        <v>0</v>
      </c>
      <c r="F19" s="129">
        <v>0</v>
      </c>
      <c r="G19" s="162">
        <f t="shared" si="4"/>
        <v>0</v>
      </c>
      <c r="H19" s="130">
        <v>0</v>
      </c>
      <c r="I19" s="129">
        <v>0</v>
      </c>
      <c r="J19" s="129">
        <v>0</v>
      </c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28">
        <v>0</v>
      </c>
      <c r="E20" s="129">
        <v>0</v>
      </c>
      <c r="F20" s="129">
        <v>0</v>
      </c>
      <c r="G20" s="162">
        <f t="shared" si="4"/>
        <v>0</v>
      </c>
      <c r="H20" s="130">
        <v>0</v>
      </c>
      <c r="I20" s="129">
        <v>0</v>
      </c>
      <c r="J20" s="129">
        <v>0</v>
      </c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28">
        <v>0</v>
      </c>
      <c r="E21" s="129">
        <v>1</v>
      </c>
      <c r="F21" s="129">
        <v>0</v>
      </c>
      <c r="G21" s="162">
        <f t="shared" si="4"/>
        <v>1</v>
      </c>
      <c r="H21" s="130">
        <v>0</v>
      </c>
      <c r="I21" s="129">
        <v>0</v>
      </c>
      <c r="J21" s="129">
        <v>0</v>
      </c>
      <c r="K21" s="163">
        <f t="shared" si="0"/>
        <v>0</v>
      </c>
      <c r="L21" s="164">
        <f t="shared" si="1"/>
        <v>0</v>
      </c>
      <c r="M21" s="165">
        <f t="shared" si="1"/>
        <v>1</v>
      </c>
      <c r="N21" s="165">
        <f t="shared" si="1"/>
        <v>0</v>
      </c>
      <c r="O21" s="162">
        <f t="shared" si="2"/>
        <v>1</v>
      </c>
      <c r="P21" s="149"/>
      <c r="Q21" s="33">
        <f>L21/V5</f>
        <v>0</v>
      </c>
      <c r="R21" s="33">
        <f>M21/W5</f>
        <v>1.4970059880239522E-3</v>
      </c>
      <c r="S21" s="33">
        <f>N21/X5</f>
        <v>0</v>
      </c>
      <c r="T21" s="33">
        <f>O21/Y5</f>
        <v>5.0000000000000001E-4</v>
      </c>
      <c r="U21" s="34">
        <f t="shared" si="3"/>
        <v>0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28"/>
      <c r="E22" s="129">
        <v>0</v>
      </c>
      <c r="F22" s="129">
        <v>0</v>
      </c>
      <c r="G22" s="162">
        <f t="shared" si="4"/>
        <v>0</v>
      </c>
      <c r="H22" s="130">
        <v>0</v>
      </c>
      <c r="I22" s="129">
        <v>0</v>
      </c>
      <c r="J22" s="129">
        <v>0</v>
      </c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28">
        <v>0</v>
      </c>
      <c r="E23" s="129">
        <v>0</v>
      </c>
      <c r="F23" s="129">
        <v>0</v>
      </c>
      <c r="G23" s="162">
        <f t="shared" si="4"/>
        <v>0</v>
      </c>
      <c r="H23" s="130">
        <v>0</v>
      </c>
      <c r="I23" s="129">
        <v>4</v>
      </c>
      <c r="J23" s="129">
        <v>5</v>
      </c>
      <c r="K23" s="163">
        <f t="shared" si="0"/>
        <v>9</v>
      </c>
      <c r="L23" s="164">
        <f t="shared" si="1"/>
        <v>0</v>
      </c>
      <c r="M23" s="165">
        <f t="shared" si="1"/>
        <v>4</v>
      </c>
      <c r="N23" s="165">
        <f t="shared" si="1"/>
        <v>5</v>
      </c>
      <c r="O23" s="162">
        <f t="shared" si="2"/>
        <v>9</v>
      </c>
      <c r="P23" s="149"/>
      <c r="Q23" s="33">
        <f>L23/V5</f>
        <v>0</v>
      </c>
      <c r="R23" s="33">
        <f>M23/W5</f>
        <v>5.9880239520958087E-3</v>
      </c>
      <c r="S23" s="33">
        <f>N23/X5</f>
        <v>7.5187969924812026E-3</v>
      </c>
      <c r="T23" s="33">
        <f>O23/Y5</f>
        <v>4.4999999999999997E-3</v>
      </c>
      <c r="U23" s="34">
        <f t="shared" si="3"/>
        <v>0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28">
        <v>0</v>
      </c>
      <c r="E24" s="129">
        <v>0</v>
      </c>
      <c r="F24" s="129"/>
      <c r="G24" s="162">
        <f t="shared" si="4"/>
        <v>0</v>
      </c>
      <c r="H24" s="130">
        <v>0</v>
      </c>
      <c r="I24" s="129">
        <v>0</v>
      </c>
      <c r="J24" s="129">
        <v>0</v>
      </c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28">
        <v>0</v>
      </c>
      <c r="E25" s="129">
        <v>0</v>
      </c>
      <c r="F25" s="129">
        <v>0</v>
      </c>
      <c r="G25" s="162">
        <f t="shared" si="4"/>
        <v>0</v>
      </c>
      <c r="H25" s="130">
        <v>0</v>
      </c>
      <c r="I25" s="129">
        <v>0</v>
      </c>
      <c r="J25" s="129">
        <v>0</v>
      </c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28">
        <v>0</v>
      </c>
      <c r="E26" s="129">
        <v>0</v>
      </c>
      <c r="F26" s="129">
        <v>0</v>
      </c>
      <c r="G26" s="162">
        <f t="shared" si="4"/>
        <v>0</v>
      </c>
      <c r="H26" s="130">
        <v>0</v>
      </c>
      <c r="I26" s="129">
        <v>0</v>
      </c>
      <c r="J26" s="129">
        <v>0</v>
      </c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28">
        <v>0</v>
      </c>
      <c r="E27" s="129">
        <v>0</v>
      </c>
      <c r="F27" s="129">
        <v>0</v>
      </c>
      <c r="G27" s="162">
        <f t="shared" si="4"/>
        <v>0</v>
      </c>
      <c r="H27" s="130">
        <v>0</v>
      </c>
      <c r="I27" s="129">
        <v>0</v>
      </c>
      <c r="J27" s="129">
        <v>0</v>
      </c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28">
        <v>0</v>
      </c>
      <c r="E28" s="129">
        <v>0</v>
      </c>
      <c r="F28" s="129">
        <v>0</v>
      </c>
      <c r="G28" s="162">
        <f t="shared" si="4"/>
        <v>0</v>
      </c>
      <c r="H28" s="130">
        <v>0</v>
      </c>
      <c r="I28" s="129">
        <v>0</v>
      </c>
      <c r="J28" s="129">
        <v>0</v>
      </c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28">
        <v>0</v>
      </c>
      <c r="E29" s="129">
        <v>0</v>
      </c>
      <c r="F29" s="129">
        <v>0</v>
      </c>
      <c r="G29" s="162">
        <f t="shared" si="4"/>
        <v>0</v>
      </c>
      <c r="H29" s="130">
        <v>0</v>
      </c>
      <c r="I29" s="129">
        <v>0</v>
      </c>
      <c r="J29" s="129">
        <v>0</v>
      </c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28">
        <v>0</v>
      </c>
      <c r="E30" s="129">
        <v>0</v>
      </c>
      <c r="F30" s="129">
        <v>0</v>
      </c>
      <c r="G30" s="162">
        <f t="shared" si="4"/>
        <v>0</v>
      </c>
      <c r="H30" s="130">
        <v>0</v>
      </c>
      <c r="I30" s="129">
        <v>0</v>
      </c>
      <c r="J30" s="129">
        <v>0</v>
      </c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28">
        <v>0</v>
      </c>
      <c r="E31" s="129">
        <v>0</v>
      </c>
      <c r="F31" s="129">
        <v>1</v>
      </c>
      <c r="G31" s="162">
        <f t="shared" si="4"/>
        <v>1</v>
      </c>
      <c r="H31" s="130">
        <v>0</v>
      </c>
      <c r="I31" s="129">
        <v>0</v>
      </c>
      <c r="J31" s="129">
        <v>0</v>
      </c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1</v>
      </c>
      <c r="O31" s="162">
        <f t="shared" si="2"/>
        <v>1</v>
      </c>
      <c r="P31" s="149"/>
      <c r="Q31" s="33">
        <f>L31/V5</f>
        <v>0</v>
      </c>
      <c r="R31" s="33">
        <f>M31/W5</f>
        <v>0</v>
      </c>
      <c r="S31" s="33">
        <f>N31/X5</f>
        <v>1.5037593984962407E-3</v>
      </c>
      <c r="T31" s="33">
        <f>O31/Y5</f>
        <v>5.0000000000000001E-4</v>
      </c>
      <c r="U31" s="34">
        <f t="shared" si="3"/>
        <v>0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28">
        <v>0</v>
      </c>
      <c r="E32" s="129">
        <v>0</v>
      </c>
      <c r="F32" s="129">
        <v>0</v>
      </c>
      <c r="G32" s="162">
        <f t="shared" si="4"/>
        <v>0</v>
      </c>
      <c r="H32" s="130">
        <v>0</v>
      </c>
      <c r="I32" s="129">
        <v>0</v>
      </c>
      <c r="J32" s="129">
        <v>0</v>
      </c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28">
        <v>0</v>
      </c>
      <c r="E33" s="129">
        <v>0</v>
      </c>
      <c r="F33" s="129">
        <v>0</v>
      </c>
      <c r="G33" s="162">
        <f t="shared" si="4"/>
        <v>0</v>
      </c>
      <c r="H33" s="130">
        <v>0</v>
      </c>
      <c r="I33" s="129">
        <v>0</v>
      </c>
      <c r="J33" s="129">
        <v>0</v>
      </c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25">
        <v>0</v>
      </c>
      <c r="E34" s="126">
        <v>0</v>
      </c>
      <c r="F34" s="126">
        <v>0</v>
      </c>
      <c r="G34" s="157">
        <f t="shared" si="4"/>
        <v>0</v>
      </c>
      <c r="H34" s="127">
        <v>0</v>
      </c>
      <c r="I34" s="126">
        <v>0</v>
      </c>
      <c r="J34" s="126">
        <v>0</v>
      </c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>
        <v>0</v>
      </c>
      <c r="E35" s="144">
        <v>0</v>
      </c>
      <c r="F35" s="144">
        <v>0</v>
      </c>
      <c r="G35" s="156">
        <f t="shared" si="4"/>
        <v>0</v>
      </c>
      <c r="H35" s="145">
        <v>0</v>
      </c>
      <c r="I35" s="144">
        <v>0</v>
      </c>
      <c r="J35" s="144">
        <v>0</v>
      </c>
      <c r="K35" s="161">
        <f t="shared" si="0"/>
        <v>0</v>
      </c>
      <c r="L35" s="168">
        <f t="shared" si="1"/>
        <v>0</v>
      </c>
      <c r="M35" s="169">
        <f t="shared" si="1"/>
        <v>0</v>
      </c>
      <c r="N35" s="169">
        <f t="shared" si="1"/>
        <v>0</v>
      </c>
      <c r="O35" s="170">
        <f t="shared" si="2"/>
        <v>0</v>
      </c>
      <c r="P35" s="147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25">
        <v>0</v>
      </c>
      <c r="E36" s="126">
        <v>0</v>
      </c>
      <c r="F36" s="126">
        <v>0</v>
      </c>
      <c r="G36" s="157">
        <f t="shared" si="4"/>
        <v>0</v>
      </c>
      <c r="H36" s="127">
        <v>0</v>
      </c>
      <c r="I36" s="126">
        <v>0</v>
      </c>
      <c r="J36" s="126">
        <v>0</v>
      </c>
      <c r="K36" s="158">
        <f t="shared" si="0"/>
        <v>0</v>
      </c>
      <c r="L36" s="159">
        <f t="shared" si="1"/>
        <v>0</v>
      </c>
      <c r="M36" s="160">
        <f t="shared" si="1"/>
        <v>0</v>
      </c>
      <c r="N36" s="160">
        <f t="shared" si="1"/>
        <v>0</v>
      </c>
      <c r="O36" s="157">
        <f t="shared" si="2"/>
        <v>0</v>
      </c>
      <c r="P36" s="148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>
        <v>0</v>
      </c>
      <c r="E37" s="144">
        <v>0</v>
      </c>
      <c r="F37" s="144">
        <v>0</v>
      </c>
      <c r="G37" s="156">
        <f t="shared" si="4"/>
        <v>0</v>
      </c>
      <c r="H37" s="145">
        <v>0</v>
      </c>
      <c r="I37" s="144">
        <v>2</v>
      </c>
      <c r="J37" s="144">
        <v>0</v>
      </c>
      <c r="K37" s="161">
        <f t="shared" si="0"/>
        <v>2</v>
      </c>
      <c r="L37" s="168">
        <f t="shared" si="1"/>
        <v>0</v>
      </c>
      <c r="M37" s="169">
        <f t="shared" si="1"/>
        <v>2</v>
      </c>
      <c r="N37" s="169">
        <f t="shared" si="1"/>
        <v>0</v>
      </c>
      <c r="O37" s="170">
        <f t="shared" si="2"/>
        <v>2</v>
      </c>
      <c r="P37" s="147"/>
      <c r="Q37" s="33">
        <f>L37/V5</f>
        <v>0</v>
      </c>
      <c r="R37" s="33">
        <f>M37/W5</f>
        <v>2.9940119760479044E-3</v>
      </c>
      <c r="S37" s="33">
        <f>N37/X5</f>
        <v>0</v>
      </c>
      <c r="T37" s="33">
        <f>O37/Y5</f>
        <v>1E-3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28">
        <v>0</v>
      </c>
      <c r="E38" s="129">
        <v>0</v>
      </c>
      <c r="F38" s="129">
        <v>0</v>
      </c>
      <c r="G38" s="162">
        <f t="shared" si="4"/>
        <v>0</v>
      </c>
      <c r="H38" s="130">
        <v>0</v>
      </c>
      <c r="I38" s="129">
        <v>0</v>
      </c>
      <c r="J38" s="129">
        <v>0</v>
      </c>
      <c r="K38" s="163">
        <f t="shared" si="0"/>
        <v>0</v>
      </c>
      <c r="L38" s="164">
        <f t="shared" si="1"/>
        <v>0</v>
      </c>
      <c r="M38" s="165">
        <f t="shared" si="1"/>
        <v>0</v>
      </c>
      <c r="N38" s="165">
        <f t="shared" si="1"/>
        <v>0</v>
      </c>
      <c r="O38" s="162">
        <f t="shared" si="2"/>
        <v>0</v>
      </c>
      <c r="P38" s="149"/>
      <c r="Q38" s="33">
        <f>L38/V5</f>
        <v>0</v>
      </c>
      <c r="R38" s="33">
        <f>M38/W5</f>
        <v>0</v>
      </c>
      <c r="S38" s="33">
        <f>N38/X5</f>
        <v>0</v>
      </c>
      <c r="T38" s="33">
        <f>O38/Y5</f>
        <v>0</v>
      </c>
      <c r="U38" s="34" t="e">
        <f t="shared" si="3"/>
        <v>#DIV/0!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28">
        <v>0</v>
      </c>
      <c r="E39" s="129">
        <v>0</v>
      </c>
      <c r="F39" s="129">
        <v>0</v>
      </c>
      <c r="G39" s="162">
        <f t="shared" si="4"/>
        <v>0</v>
      </c>
      <c r="H39" s="130">
        <v>0</v>
      </c>
      <c r="I39" s="129">
        <v>2</v>
      </c>
      <c r="J39" s="129">
        <v>0</v>
      </c>
      <c r="K39" s="163">
        <f t="shared" si="0"/>
        <v>2</v>
      </c>
      <c r="L39" s="164">
        <f t="shared" si="1"/>
        <v>0</v>
      </c>
      <c r="M39" s="165">
        <f t="shared" si="1"/>
        <v>2</v>
      </c>
      <c r="N39" s="165">
        <f t="shared" si="1"/>
        <v>0</v>
      </c>
      <c r="O39" s="162">
        <f t="shared" si="2"/>
        <v>2</v>
      </c>
      <c r="P39" s="149"/>
      <c r="Q39" s="33">
        <f>L39/V5</f>
        <v>0</v>
      </c>
      <c r="R39" s="33">
        <f>M39/W5</f>
        <v>2.9940119760479044E-3</v>
      </c>
      <c r="S39" s="33">
        <f>N39/X5</f>
        <v>0</v>
      </c>
      <c r="T39" s="33">
        <f>O39/Y5</f>
        <v>1E-3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25">
        <v>0</v>
      </c>
      <c r="E40" s="126">
        <v>0</v>
      </c>
      <c r="F40" s="126">
        <v>0</v>
      </c>
      <c r="G40" s="157">
        <f t="shared" si="4"/>
        <v>0</v>
      </c>
      <c r="H40" s="127">
        <v>0</v>
      </c>
      <c r="I40" s="126">
        <v>0</v>
      </c>
      <c r="J40" s="126">
        <v>0</v>
      </c>
      <c r="K40" s="158">
        <f t="shared" si="0"/>
        <v>0</v>
      </c>
      <c r="L40" s="159">
        <f t="shared" si="1"/>
        <v>0</v>
      </c>
      <c r="M40" s="160">
        <f t="shared" si="1"/>
        <v>0</v>
      </c>
      <c r="N40" s="160">
        <f t="shared" si="1"/>
        <v>0</v>
      </c>
      <c r="O40" s="157">
        <f t="shared" si="2"/>
        <v>0</v>
      </c>
      <c r="P40" s="148"/>
      <c r="Q40" s="33">
        <f>L40/V5</f>
        <v>0</v>
      </c>
      <c r="R40" s="33">
        <f>M40/W5</f>
        <v>0</v>
      </c>
      <c r="S40" s="33">
        <f>N40/X5</f>
        <v>0</v>
      </c>
      <c r="T40" s="33">
        <f>O40/Y5</f>
        <v>0</v>
      </c>
      <c r="U40" s="34" t="e">
        <f t="shared" si="3"/>
        <v>#DIV/0!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>
        <v>0</v>
      </c>
      <c r="E41" s="144">
        <v>0</v>
      </c>
      <c r="F41" s="144">
        <v>0</v>
      </c>
      <c r="G41" s="156">
        <f t="shared" si="4"/>
        <v>0</v>
      </c>
      <c r="H41" s="145">
        <v>0</v>
      </c>
      <c r="I41" s="144">
        <v>0</v>
      </c>
      <c r="J41" s="144">
        <v>0</v>
      </c>
      <c r="K41" s="161">
        <f t="shared" si="0"/>
        <v>0</v>
      </c>
      <c r="L41" s="168">
        <f t="shared" si="1"/>
        <v>0</v>
      </c>
      <c r="M41" s="169">
        <f t="shared" si="1"/>
        <v>0</v>
      </c>
      <c r="N41" s="169">
        <f t="shared" si="1"/>
        <v>0</v>
      </c>
      <c r="O41" s="170">
        <f t="shared" si="2"/>
        <v>0</v>
      </c>
      <c r="P41" s="147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25">
        <v>0</v>
      </c>
      <c r="E42" s="126">
        <v>0</v>
      </c>
      <c r="F42" s="126">
        <v>0</v>
      </c>
      <c r="G42" s="157">
        <f t="shared" si="4"/>
        <v>0</v>
      </c>
      <c r="H42" s="127">
        <v>0</v>
      </c>
      <c r="I42" s="126">
        <v>0</v>
      </c>
      <c r="J42" s="126">
        <v>0</v>
      </c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>
        <v>0</v>
      </c>
      <c r="E43" s="144">
        <v>0</v>
      </c>
      <c r="F43" s="144">
        <v>0</v>
      </c>
      <c r="G43" s="156">
        <f t="shared" si="4"/>
        <v>0</v>
      </c>
      <c r="H43" s="145">
        <v>0</v>
      </c>
      <c r="I43" s="144">
        <v>0</v>
      </c>
      <c r="J43" s="144">
        <v>0</v>
      </c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28">
        <v>0</v>
      </c>
      <c r="E44" s="129">
        <v>0</v>
      </c>
      <c r="F44" s="129">
        <v>0</v>
      </c>
      <c r="G44" s="162">
        <f t="shared" si="4"/>
        <v>0</v>
      </c>
      <c r="H44" s="130">
        <v>0</v>
      </c>
      <c r="I44" s="129">
        <v>0</v>
      </c>
      <c r="J44" s="129">
        <v>0</v>
      </c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28">
        <v>0</v>
      </c>
      <c r="E45" s="129">
        <v>0</v>
      </c>
      <c r="F45" s="129">
        <v>0</v>
      </c>
      <c r="G45" s="162">
        <f t="shared" si="4"/>
        <v>0</v>
      </c>
      <c r="H45" s="130">
        <v>0</v>
      </c>
      <c r="I45" s="129">
        <v>0</v>
      </c>
      <c r="J45" s="129">
        <v>0</v>
      </c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25">
        <v>0</v>
      </c>
      <c r="E46" s="126">
        <v>0</v>
      </c>
      <c r="F46" s="126">
        <v>0</v>
      </c>
      <c r="G46" s="157">
        <f t="shared" si="4"/>
        <v>0</v>
      </c>
      <c r="H46" s="127">
        <v>0</v>
      </c>
      <c r="I46" s="126">
        <v>0</v>
      </c>
      <c r="J46" s="126">
        <v>0</v>
      </c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>
        <v>0</v>
      </c>
      <c r="E47" s="144">
        <v>3</v>
      </c>
      <c r="F47" s="144">
        <v>0</v>
      </c>
      <c r="G47" s="156">
        <f t="shared" si="4"/>
        <v>3</v>
      </c>
      <c r="H47" s="145">
        <v>2</v>
      </c>
      <c r="I47" s="144">
        <v>3</v>
      </c>
      <c r="J47" s="144">
        <v>0</v>
      </c>
      <c r="K47" s="161">
        <f t="shared" si="0"/>
        <v>5</v>
      </c>
      <c r="L47" s="168">
        <f t="shared" si="1"/>
        <v>2</v>
      </c>
      <c r="M47" s="169">
        <f t="shared" si="1"/>
        <v>6</v>
      </c>
      <c r="N47" s="169">
        <f t="shared" si="1"/>
        <v>0</v>
      </c>
      <c r="O47" s="170">
        <f t="shared" si="2"/>
        <v>8</v>
      </c>
      <c r="P47" s="147"/>
      <c r="Q47" s="33">
        <f>L47/V5</f>
        <v>2.9985007496251873E-3</v>
      </c>
      <c r="R47" s="33">
        <f>M47/W5</f>
        <v>8.9820359281437123E-3</v>
      </c>
      <c r="S47" s="33">
        <f>N47/X5</f>
        <v>0</v>
      </c>
      <c r="T47" s="33">
        <f>O47/Y5</f>
        <v>4.0000000000000001E-3</v>
      </c>
      <c r="U47" s="34">
        <f t="shared" si="3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28">
        <v>0</v>
      </c>
      <c r="E48" s="129">
        <v>0</v>
      </c>
      <c r="F48" s="129">
        <v>0</v>
      </c>
      <c r="G48" s="162">
        <f t="shared" si="4"/>
        <v>0</v>
      </c>
      <c r="H48" s="130">
        <v>1</v>
      </c>
      <c r="I48" s="129">
        <v>0</v>
      </c>
      <c r="J48" s="129">
        <v>0</v>
      </c>
      <c r="K48" s="163">
        <f t="shared" si="0"/>
        <v>1</v>
      </c>
      <c r="L48" s="164">
        <f t="shared" si="1"/>
        <v>1</v>
      </c>
      <c r="M48" s="165">
        <f t="shared" si="1"/>
        <v>0</v>
      </c>
      <c r="N48" s="165">
        <f t="shared" si="1"/>
        <v>0</v>
      </c>
      <c r="O48" s="162">
        <f t="shared" si="2"/>
        <v>1</v>
      </c>
      <c r="P48" s="149"/>
      <c r="Q48" s="33">
        <f>L48/V5</f>
        <v>1.4992503748125937E-3</v>
      </c>
      <c r="R48" s="33">
        <f>M48/W5</f>
        <v>0</v>
      </c>
      <c r="S48" s="33">
        <f>N48/X5</f>
        <v>0</v>
      </c>
      <c r="T48" s="33">
        <f>O48/Y5</f>
        <v>5.0000000000000001E-4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28">
        <v>0</v>
      </c>
      <c r="E49" s="129">
        <v>0</v>
      </c>
      <c r="F49" s="129">
        <v>0</v>
      </c>
      <c r="G49" s="162">
        <f t="shared" si="4"/>
        <v>0</v>
      </c>
      <c r="H49" s="130">
        <v>0</v>
      </c>
      <c r="I49" s="129">
        <v>0</v>
      </c>
      <c r="J49" s="129">
        <v>0</v>
      </c>
      <c r="K49" s="163">
        <f t="shared" si="0"/>
        <v>0</v>
      </c>
      <c r="L49" s="164">
        <f t="shared" si="1"/>
        <v>0</v>
      </c>
      <c r="M49" s="165">
        <f t="shared" si="1"/>
        <v>0</v>
      </c>
      <c r="N49" s="165">
        <f t="shared" si="1"/>
        <v>0</v>
      </c>
      <c r="O49" s="162">
        <f t="shared" si="2"/>
        <v>0</v>
      </c>
      <c r="P49" s="149"/>
      <c r="Q49" s="33">
        <f>L49/V5</f>
        <v>0</v>
      </c>
      <c r="R49" s="33">
        <f>M49/W5</f>
        <v>0</v>
      </c>
      <c r="S49" s="33">
        <f>N49/X5</f>
        <v>0</v>
      </c>
      <c r="T49" s="33">
        <f>O49/Y5</f>
        <v>0</v>
      </c>
      <c r="U49" s="34" t="e">
        <f t="shared" si="3"/>
        <v>#DIV/0!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28">
        <v>0</v>
      </c>
      <c r="E50" s="129">
        <v>0</v>
      </c>
      <c r="F50" s="129">
        <v>0</v>
      </c>
      <c r="G50" s="162">
        <f t="shared" si="4"/>
        <v>0</v>
      </c>
      <c r="H50" s="130">
        <v>0</v>
      </c>
      <c r="I50" s="129">
        <v>0</v>
      </c>
      <c r="J50" s="129">
        <v>0</v>
      </c>
      <c r="K50" s="163">
        <f t="shared" si="0"/>
        <v>0</v>
      </c>
      <c r="L50" s="164">
        <f t="shared" si="1"/>
        <v>0</v>
      </c>
      <c r="M50" s="165">
        <f t="shared" si="1"/>
        <v>0</v>
      </c>
      <c r="N50" s="165">
        <f t="shared" si="1"/>
        <v>0</v>
      </c>
      <c r="O50" s="162">
        <f t="shared" si="2"/>
        <v>0</v>
      </c>
      <c r="P50" s="149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28">
        <v>0</v>
      </c>
      <c r="E51" s="129">
        <v>0</v>
      </c>
      <c r="F51" s="129">
        <v>0</v>
      </c>
      <c r="G51" s="162">
        <f t="shared" si="4"/>
        <v>0</v>
      </c>
      <c r="H51" s="130">
        <v>0</v>
      </c>
      <c r="I51" s="129">
        <v>0</v>
      </c>
      <c r="J51" s="129">
        <v>0</v>
      </c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28">
        <v>0</v>
      </c>
      <c r="E52" s="129">
        <v>0</v>
      </c>
      <c r="F52" s="129">
        <v>0</v>
      </c>
      <c r="G52" s="162">
        <f t="shared" si="4"/>
        <v>0</v>
      </c>
      <c r="H52" s="130">
        <v>0</v>
      </c>
      <c r="I52" s="129">
        <v>0</v>
      </c>
      <c r="J52" s="129">
        <v>0</v>
      </c>
      <c r="K52" s="163">
        <f t="shared" si="0"/>
        <v>0</v>
      </c>
      <c r="L52" s="164">
        <f t="shared" si="1"/>
        <v>0</v>
      </c>
      <c r="M52" s="165">
        <f t="shared" si="1"/>
        <v>0</v>
      </c>
      <c r="N52" s="165">
        <f t="shared" si="1"/>
        <v>0</v>
      </c>
      <c r="O52" s="162">
        <f t="shared" si="2"/>
        <v>0</v>
      </c>
      <c r="P52" s="149"/>
      <c r="Q52" s="33">
        <f>L52/V5</f>
        <v>0</v>
      </c>
      <c r="R52" s="33">
        <f>M52/W5</f>
        <v>0</v>
      </c>
      <c r="S52" s="33">
        <f>N52/X5</f>
        <v>0</v>
      </c>
      <c r="T52" s="33">
        <f>O52/Y5</f>
        <v>0</v>
      </c>
      <c r="U52" s="34" t="e">
        <f t="shared" si="3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28">
        <v>0</v>
      </c>
      <c r="E53" s="129">
        <v>0</v>
      </c>
      <c r="F53" s="129">
        <v>0</v>
      </c>
      <c r="G53" s="162">
        <f t="shared" si="4"/>
        <v>0</v>
      </c>
      <c r="H53" s="130">
        <v>0</v>
      </c>
      <c r="I53" s="129">
        <v>0</v>
      </c>
      <c r="J53" s="129">
        <v>0</v>
      </c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28"/>
      <c r="E54" s="129">
        <v>0</v>
      </c>
      <c r="F54" s="129">
        <v>0</v>
      </c>
      <c r="G54" s="162">
        <f t="shared" si="4"/>
        <v>0</v>
      </c>
      <c r="H54" s="130">
        <v>0</v>
      </c>
      <c r="I54" s="129">
        <v>0</v>
      </c>
      <c r="J54" s="129">
        <v>0</v>
      </c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9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28">
        <v>0</v>
      </c>
      <c r="E55" s="129">
        <v>0</v>
      </c>
      <c r="F55" s="129">
        <v>0</v>
      </c>
      <c r="G55" s="162">
        <f t="shared" si="4"/>
        <v>0</v>
      </c>
      <c r="H55" s="130">
        <v>1</v>
      </c>
      <c r="I55" s="129">
        <v>0</v>
      </c>
      <c r="J55" s="129">
        <v>0</v>
      </c>
      <c r="K55" s="163">
        <f t="shared" si="0"/>
        <v>1</v>
      </c>
      <c r="L55" s="164">
        <f t="shared" si="1"/>
        <v>1</v>
      </c>
      <c r="M55" s="165">
        <f t="shared" si="1"/>
        <v>0</v>
      </c>
      <c r="N55" s="165">
        <f t="shared" si="1"/>
        <v>0</v>
      </c>
      <c r="O55" s="162">
        <f t="shared" si="2"/>
        <v>1</v>
      </c>
      <c r="P55" s="149"/>
      <c r="Q55" s="33">
        <f>L55/V5</f>
        <v>1.4992503748125937E-3</v>
      </c>
      <c r="R55" s="33">
        <f>M55/W5</f>
        <v>0</v>
      </c>
      <c r="S55" s="33">
        <f>N55/X5</f>
        <v>0</v>
      </c>
      <c r="T55" s="33">
        <f>O55/Y5</f>
        <v>5.0000000000000001E-4</v>
      </c>
      <c r="U55" s="34">
        <f t="shared" si="3"/>
        <v>0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28">
        <v>0</v>
      </c>
      <c r="E56" s="129">
        <v>0</v>
      </c>
      <c r="F56" s="129">
        <v>0</v>
      </c>
      <c r="G56" s="162">
        <f t="shared" si="4"/>
        <v>0</v>
      </c>
      <c r="H56" s="130">
        <v>0</v>
      </c>
      <c r="I56" s="129">
        <v>0</v>
      </c>
      <c r="J56" s="129">
        <v>0</v>
      </c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28">
        <v>0</v>
      </c>
      <c r="E57" s="129">
        <v>0</v>
      </c>
      <c r="F57" s="129">
        <v>0</v>
      </c>
      <c r="G57" s="162">
        <f t="shared" si="4"/>
        <v>0</v>
      </c>
      <c r="H57" s="130">
        <v>1</v>
      </c>
      <c r="I57" s="129">
        <v>0</v>
      </c>
      <c r="J57" s="129">
        <v>0</v>
      </c>
      <c r="K57" s="163">
        <f t="shared" si="0"/>
        <v>1</v>
      </c>
      <c r="L57" s="164">
        <f t="shared" si="1"/>
        <v>1</v>
      </c>
      <c r="M57" s="165">
        <f t="shared" si="1"/>
        <v>0</v>
      </c>
      <c r="N57" s="165">
        <f t="shared" si="1"/>
        <v>0</v>
      </c>
      <c r="O57" s="162">
        <f t="shared" si="2"/>
        <v>1</v>
      </c>
      <c r="P57" s="149"/>
      <c r="Q57" s="33">
        <f>L57/V5</f>
        <v>1.4992503748125937E-3</v>
      </c>
      <c r="R57" s="33">
        <f>M57/W5</f>
        <v>0</v>
      </c>
      <c r="S57" s="33">
        <f>N57/X5</f>
        <v>0</v>
      </c>
      <c r="T57" s="33">
        <f>O57/Y5</f>
        <v>5.0000000000000001E-4</v>
      </c>
      <c r="U57" s="34">
        <f t="shared" si="3"/>
        <v>0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28">
        <v>0</v>
      </c>
      <c r="E58" s="129">
        <v>0</v>
      </c>
      <c r="F58" s="129">
        <v>0</v>
      </c>
      <c r="G58" s="162">
        <f t="shared" si="4"/>
        <v>0</v>
      </c>
      <c r="H58" s="130">
        <v>0</v>
      </c>
      <c r="I58" s="129">
        <v>0</v>
      </c>
      <c r="J58" s="129">
        <v>0</v>
      </c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25">
        <v>0</v>
      </c>
      <c r="E59" s="126">
        <v>0</v>
      </c>
      <c r="F59" s="126"/>
      <c r="G59" s="157">
        <f t="shared" si="4"/>
        <v>0</v>
      </c>
      <c r="H59" s="127">
        <v>0</v>
      </c>
      <c r="I59" s="126">
        <v>0</v>
      </c>
      <c r="J59" s="126">
        <v>0</v>
      </c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>
        <v>0</v>
      </c>
      <c r="E60" s="144">
        <v>0</v>
      </c>
      <c r="F60" s="144">
        <v>0</v>
      </c>
      <c r="G60" s="156">
        <f t="shared" si="4"/>
        <v>0</v>
      </c>
      <c r="H60" s="145">
        <v>0</v>
      </c>
      <c r="I60" s="144">
        <v>0</v>
      </c>
      <c r="J60" s="144">
        <v>0</v>
      </c>
      <c r="K60" s="161">
        <f t="shared" si="0"/>
        <v>0</v>
      </c>
      <c r="L60" s="168">
        <f t="shared" si="1"/>
        <v>0</v>
      </c>
      <c r="M60" s="169">
        <f t="shared" si="1"/>
        <v>0</v>
      </c>
      <c r="N60" s="169">
        <f t="shared" si="1"/>
        <v>0</v>
      </c>
      <c r="O60" s="170">
        <f t="shared" si="2"/>
        <v>0</v>
      </c>
      <c r="P60" s="147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28">
        <v>0</v>
      </c>
      <c r="E61" s="129">
        <v>0</v>
      </c>
      <c r="F61" s="129">
        <v>0</v>
      </c>
      <c r="G61" s="162">
        <f t="shared" si="4"/>
        <v>0</v>
      </c>
      <c r="H61" s="130">
        <v>0</v>
      </c>
      <c r="I61" s="129">
        <v>0</v>
      </c>
      <c r="J61" s="129">
        <v>0</v>
      </c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28">
        <v>0</v>
      </c>
      <c r="E62" s="129">
        <v>0</v>
      </c>
      <c r="F62" s="129">
        <v>0</v>
      </c>
      <c r="G62" s="162">
        <f t="shared" si="4"/>
        <v>0</v>
      </c>
      <c r="H62" s="130">
        <v>0</v>
      </c>
      <c r="I62" s="129">
        <v>0</v>
      </c>
      <c r="J62" s="129">
        <v>0</v>
      </c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25"/>
      <c r="E63" s="126">
        <v>0</v>
      </c>
      <c r="F63" s="126">
        <v>0</v>
      </c>
      <c r="G63" s="157">
        <f t="shared" si="4"/>
        <v>0</v>
      </c>
      <c r="H63" s="127">
        <v>0</v>
      </c>
      <c r="I63" s="126">
        <v>0</v>
      </c>
      <c r="J63" s="126">
        <v>0</v>
      </c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>
        <v>1</v>
      </c>
      <c r="E64" s="144">
        <v>0</v>
      </c>
      <c r="F64" s="144">
        <v>0</v>
      </c>
      <c r="G64" s="156">
        <f t="shared" si="4"/>
        <v>1</v>
      </c>
      <c r="H64" s="145">
        <v>2</v>
      </c>
      <c r="I64" s="144">
        <v>0</v>
      </c>
      <c r="J64" s="144">
        <v>0</v>
      </c>
      <c r="K64" s="161">
        <f t="shared" si="0"/>
        <v>2</v>
      </c>
      <c r="L64" s="168">
        <f t="shared" si="1"/>
        <v>3</v>
      </c>
      <c r="M64" s="169">
        <f t="shared" si="1"/>
        <v>0</v>
      </c>
      <c r="N64" s="169">
        <f t="shared" si="1"/>
        <v>0</v>
      </c>
      <c r="O64" s="170">
        <f t="shared" si="2"/>
        <v>3</v>
      </c>
      <c r="P64" s="147"/>
      <c r="Q64" s="33">
        <f>L64/V5</f>
        <v>4.4977511244377807E-3</v>
      </c>
      <c r="R64" s="33">
        <f>M64/W5</f>
        <v>0</v>
      </c>
      <c r="S64" s="33">
        <f>N64/X5</f>
        <v>0</v>
      </c>
      <c r="T64" s="33">
        <f>O64/Y5</f>
        <v>1.5E-3</v>
      </c>
      <c r="U64" s="34">
        <f t="shared" si="3"/>
        <v>0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28">
        <v>0</v>
      </c>
      <c r="E65" s="129">
        <v>0</v>
      </c>
      <c r="F65" s="129">
        <v>0</v>
      </c>
      <c r="G65" s="162">
        <f t="shared" si="4"/>
        <v>0</v>
      </c>
      <c r="H65" s="130">
        <v>0</v>
      </c>
      <c r="I65" s="129">
        <v>0</v>
      </c>
      <c r="J65" s="129">
        <v>0</v>
      </c>
      <c r="K65" s="163">
        <f t="shared" si="0"/>
        <v>0</v>
      </c>
      <c r="L65" s="164">
        <f t="shared" si="1"/>
        <v>0</v>
      </c>
      <c r="M65" s="165">
        <f t="shared" si="1"/>
        <v>0</v>
      </c>
      <c r="N65" s="165">
        <f t="shared" si="1"/>
        <v>0</v>
      </c>
      <c r="O65" s="162">
        <f t="shared" si="2"/>
        <v>0</v>
      </c>
      <c r="P65" s="149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28">
        <v>1</v>
      </c>
      <c r="E66" s="129">
        <v>0</v>
      </c>
      <c r="F66" s="129">
        <v>0</v>
      </c>
      <c r="G66" s="162">
        <f t="shared" si="4"/>
        <v>1</v>
      </c>
      <c r="H66" s="130">
        <v>2</v>
      </c>
      <c r="I66" s="129">
        <v>0</v>
      </c>
      <c r="J66" s="129">
        <v>0</v>
      </c>
      <c r="K66" s="163">
        <f t="shared" si="0"/>
        <v>2</v>
      </c>
      <c r="L66" s="164">
        <f t="shared" si="1"/>
        <v>3</v>
      </c>
      <c r="M66" s="165">
        <f t="shared" si="1"/>
        <v>0</v>
      </c>
      <c r="N66" s="165">
        <f t="shared" si="1"/>
        <v>0</v>
      </c>
      <c r="O66" s="162">
        <f t="shared" si="2"/>
        <v>3</v>
      </c>
      <c r="P66" s="149"/>
      <c r="Q66" s="33">
        <f>L66/V5</f>
        <v>4.4977511244377807E-3</v>
      </c>
      <c r="R66" s="33">
        <f>M66/W5</f>
        <v>0</v>
      </c>
      <c r="S66" s="33">
        <f>N66/X5</f>
        <v>0</v>
      </c>
      <c r="T66" s="33">
        <f>O66/Y5</f>
        <v>1.5E-3</v>
      </c>
      <c r="U66" s="34">
        <f t="shared" si="3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28">
        <v>0</v>
      </c>
      <c r="E67" s="129">
        <v>0</v>
      </c>
      <c r="F67" s="129">
        <v>0</v>
      </c>
      <c r="G67" s="162">
        <f t="shared" si="4"/>
        <v>0</v>
      </c>
      <c r="H67" s="130">
        <v>0</v>
      </c>
      <c r="I67" s="129">
        <v>0</v>
      </c>
      <c r="J67" s="129">
        <v>0</v>
      </c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25">
        <v>0</v>
      </c>
      <c r="E68" s="126">
        <v>0</v>
      </c>
      <c r="F68" s="126">
        <v>0</v>
      </c>
      <c r="G68" s="157">
        <f t="shared" si="4"/>
        <v>0</v>
      </c>
      <c r="H68" s="127">
        <v>0</v>
      </c>
      <c r="I68" s="126">
        <v>0</v>
      </c>
      <c r="J68" s="126">
        <v>0</v>
      </c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>
        <v>0</v>
      </c>
      <c r="E69" s="144">
        <v>0</v>
      </c>
      <c r="F69" s="144">
        <v>0</v>
      </c>
      <c r="G69" s="156">
        <f t="shared" si="4"/>
        <v>0</v>
      </c>
      <c r="H69" s="145">
        <v>0</v>
      </c>
      <c r="I69" s="144">
        <v>0</v>
      </c>
      <c r="J69" s="144">
        <v>0</v>
      </c>
      <c r="K69" s="161">
        <f t="shared" si="0"/>
        <v>0</v>
      </c>
      <c r="L69" s="154">
        <f t="shared" si="1"/>
        <v>0</v>
      </c>
      <c r="M69" s="155">
        <f t="shared" si="1"/>
        <v>0</v>
      </c>
      <c r="N69" s="155">
        <f t="shared" si="1"/>
        <v>0</v>
      </c>
      <c r="O69" s="156">
        <f t="shared" si="2"/>
        <v>0</v>
      </c>
      <c r="P69" s="147"/>
      <c r="Q69" s="33">
        <f>L69/V5</f>
        <v>0</v>
      </c>
      <c r="R69" s="33">
        <f>M69/W5</f>
        <v>0</v>
      </c>
      <c r="S69" s="33">
        <f>N69/X5</f>
        <v>0</v>
      </c>
      <c r="T69" s="33">
        <f>O69/Y5</f>
        <v>0</v>
      </c>
      <c r="U69" s="34" t="e">
        <f t="shared" si="3"/>
        <v>#DIV/0!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28">
        <v>0</v>
      </c>
      <c r="E70" s="129">
        <v>0</v>
      </c>
      <c r="F70" s="129">
        <v>0</v>
      </c>
      <c r="G70" s="162">
        <f t="shared" si="4"/>
        <v>0</v>
      </c>
      <c r="H70" s="130">
        <v>0</v>
      </c>
      <c r="I70" s="129">
        <v>0</v>
      </c>
      <c r="J70" s="129">
        <v>0</v>
      </c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28">
        <v>0</v>
      </c>
      <c r="E71" s="129">
        <v>0</v>
      </c>
      <c r="F71" s="129">
        <v>0</v>
      </c>
      <c r="G71" s="162">
        <f t="shared" si="4"/>
        <v>0</v>
      </c>
      <c r="H71" s="130">
        <v>0</v>
      </c>
      <c r="I71" s="129">
        <v>0</v>
      </c>
      <c r="J71" s="129">
        <v>0</v>
      </c>
      <c r="K71" s="163">
        <f t="shared" si="0"/>
        <v>0</v>
      </c>
      <c r="L71" s="164">
        <f t="shared" si="5"/>
        <v>0</v>
      </c>
      <c r="M71" s="165">
        <f t="shared" si="5"/>
        <v>0</v>
      </c>
      <c r="N71" s="165">
        <f t="shared" si="5"/>
        <v>0</v>
      </c>
      <c r="O71" s="162">
        <f t="shared" si="2"/>
        <v>0</v>
      </c>
      <c r="P71" s="149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>
        <v>0</v>
      </c>
      <c r="E72" s="172">
        <v>0</v>
      </c>
      <c r="F72" s="172">
        <v>0</v>
      </c>
      <c r="G72" s="173">
        <f t="shared" si="4"/>
        <v>0</v>
      </c>
      <c r="H72" s="174">
        <v>0</v>
      </c>
      <c r="I72" s="172">
        <v>0</v>
      </c>
      <c r="J72" s="172">
        <v>0</v>
      </c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>
        <v>0</v>
      </c>
      <c r="E73" s="179">
        <v>0</v>
      </c>
      <c r="F73" s="179">
        <v>0</v>
      </c>
      <c r="G73" s="180">
        <f>D73+E73+F73</f>
        <v>0</v>
      </c>
      <c r="H73" s="183">
        <v>0</v>
      </c>
      <c r="I73" s="179">
        <v>0</v>
      </c>
      <c r="J73" s="179">
        <v>0</v>
      </c>
      <c r="K73" s="184">
        <f>H73+I73+J73</f>
        <v>0</v>
      </c>
      <c r="L73" s="182">
        <f t="shared" si="5"/>
        <v>0</v>
      </c>
      <c r="M73" s="181">
        <f t="shared" si="5"/>
        <v>0</v>
      </c>
      <c r="N73" s="181">
        <f t="shared" si="5"/>
        <v>0</v>
      </c>
      <c r="O73" s="180">
        <f>L73+M73+N73</f>
        <v>0</v>
      </c>
      <c r="P73" s="151"/>
      <c r="Q73" s="33">
        <f>L73/V5</f>
        <v>0</v>
      </c>
      <c r="R73" s="33">
        <f>M73/W5</f>
        <v>0</v>
      </c>
      <c r="S73" s="33">
        <f>N73/X5</f>
        <v>0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1</v>
      </c>
      <c r="E74" s="117">
        <f t="shared" si="6"/>
        <v>6</v>
      </c>
      <c r="F74" s="117">
        <f t="shared" si="6"/>
        <v>7</v>
      </c>
      <c r="G74" s="118">
        <f t="shared" si="6"/>
        <v>14</v>
      </c>
      <c r="H74" s="119">
        <f t="shared" si="6"/>
        <v>5</v>
      </c>
      <c r="I74" s="117">
        <f t="shared" si="6"/>
        <v>9</v>
      </c>
      <c r="J74" s="117">
        <f t="shared" si="6"/>
        <v>7</v>
      </c>
      <c r="K74" s="120">
        <f t="shared" si="6"/>
        <v>21</v>
      </c>
      <c r="L74" s="121">
        <f t="shared" si="6"/>
        <v>6</v>
      </c>
      <c r="M74" s="122">
        <f t="shared" si="6"/>
        <v>15</v>
      </c>
      <c r="N74" s="122">
        <f t="shared" si="6"/>
        <v>14</v>
      </c>
      <c r="O74" s="123">
        <f t="shared" si="6"/>
        <v>35</v>
      </c>
      <c r="P74" s="124">
        <f t="shared" si="6"/>
        <v>0</v>
      </c>
      <c r="Q74" s="33">
        <f>L74/V5</f>
        <v>8.9955022488755615E-3</v>
      </c>
      <c r="R74" s="33">
        <f>M74/W5</f>
        <v>2.2455089820359281E-2</v>
      </c>
      <c r="S74" s="33">
        <f>N74/X5</f>
        <v>2.1052631578947368E-2</v>
      </c>
      <c r="T74" s="33">
        <f>O74/Y5</f>
        <v>1.7500000000000002E-2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P7:P73 D7:F73 H7:J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[1]ГБ3!$E$7</f>
        <v>962</v>
      </c>
      <c r="W5" s="6">
        <f>[1]ГБ3!$E$8</f>
        <v>2327</v>
      </c>
      <c r="X5" s="6">
        <f>[1]ГБ3!$E$9</f>
        <v>2902</v>
      </c>
      <c r="Y5" s="6">
        <f>SUM(V5:X5)</f>
        <v>6191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90"/>
      <c r="E8" s="191"/>
      <c r="F8" s="191"/>
      <c r="G8" s="157">
        <f>D8+E8+F8</f>
        <v>0</v>
      </c>
      <c r="H8" s="192"/>
      <c r="I8" s="191"/>
      <c r="J8" s="191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/>
      <c r="G9" s="156">
        <f t="shared" ref="G9:G72" si="4">D9+E9+F9</f>
        <v>0</v>
      </c>
      <c r="H9" s="145"/>
      <c r="I9" s="144"/>
      <c r="J9" s="144"/>
      <c r="K9" s="161">
        <f t="shared" si="0"/>
        <v>0</v>
      </c>
      <c r="L9" s="154">
        <f t="shared" si="1"/>
        <v>0</v>
      </c>
      <c r="M9" s="155">
        <f t="shared" si="1"/>
        <v>0</v>
      </c>
      <c r="N9" s="155">
        <f t="shared" si="1"/>
        <v>0</v>
      </c>
      <c r="O9" s="156">
        <f t="shared" si="2"/>
        <v>0</v>
      </c>
      <c r="P9" s="147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93"/>
      <c r="E10" s="194"/>
      <c r="F10" s="194"/>
      <c r="G10" s="162">
        <f t="shared" si="4"/>
        <v>0</v>
      </c>
      <c r="H10" s="195"/>
      <c r="I10" s="194"/>
      <c r="J10" s="194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93"/>
      <c r="E11" s="194"/>
      <c r="F11" s="194"/>
      <c r="G11" s="162">
        <f t="shared" si="4"/>
        <v>0</v>
      </c>
      <c r="H11" s="195"/>
      <c r="I11" s="194"/>
      <c r="J11" s="194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93"/>
      <c r="E12" s="194"/>
      <c r="F12" s="194"/>
      <c r="G12" s="162">
        <f t="shared" si="4"/>
        <v>0</v>
      </c>
      <c r="H12" s="195"/>
      <c r="I12" s="194"/>
      <c r="J12" s="194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93"/>
      <c r="E13" s="194"/>
      <c r="F13" s="194"/>
      <c r="G13" s="162">
        <f t="shared" si="4"/>
        <v>0</v>
      </c>
      <c r="H13" s="195"/>
      <c r="I13" s="194"/>
      <c r="J13" s="194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93"/>
      <c r="E14" s="194"/>
      <c r="F14" s="194"/>
      <c r="G14" s="162">
        <f t="shared" si="4"/>
        <v>0</v>
      </c>
      <c r="H14" s="195"/>
      <c r="I14" s="194"/>
      <c r="J14" s="194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93"/>
      <c r="E15" s="194"/>
      <c r="F15" s="194"/>
      <c r="G15" s="162">
        <f t="shared" si="4"/>
        <v>0</v>
      </c>
      <c r="H15" s="195"/>
      <c r="I15" s="194"/>
      <c r="J15" s="194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93"/>
      <c r="E16" s="194"/>
      <c r="F16" s="194"/>
      <c r="G16" s="162">
        <f t="shared" si="4"/>
        <v>0</v>
      </c>
      <c r="H16" s="195"/>
      <c r="I16" s="194"/>
      <c r="J16" s="194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93"/>
      <c r="E17" s="194"/>
      <c r="F17" s="194"/>
      <c r="G17" s="162">
        <f t="shared" si="4"/>
        <v>0</v>
      </c>
      <c r="H17" s="195"/>
      <c r="I17" s="194"/>
      <c r="J17" s="194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93"/>
      <c r="E18" s="194"/>
      <c r="F18" s="194"/>
      <c r="G18" s="162">
        <f t="shared" si="4"/>
        <v>0</v>
      </c>
      <c r="H18" s="195"/>
      <c r="I18" s="194"/>
      <c r="J18" s="194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93"/>
      <c r="E19" s="194"/>
      <c r="F19" s="194"/>
      <c r="G19" s="162">
        <f t="shared" si="4"/>
        <v>0</v>
      </c>
      <c r="H19" s="195"/>
      <c r="I19" s="194"/>
      <c r="J19" s="194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93"/>
      <c r="E20" s="194"/>
      <c r="F20" s="194"/>
      <c r="G20" s="162">
        <f t="shared" si="4"/>
        <v>0</v>
      </c>
      <c r="H20" s="195"/>
      <c r="I20" s="194"/>
      <c r="J20" s="194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93"/>
      <c r="E21" s="194"/>
      <c r="F21" s="194"/>
      <c r="G21" s="162">
        <f t="shared" si="4"/>
        <v>0</v>
      </c>
      <c r="H21" s="195"/>
      <c r="I21" s="194"/>
      <c r="J21" s="194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93"/>
      <c r="E22" s="194"/>
      <c r="F22" s="194"/>
      <c r="G22" s="162">
        <f t="shared" si="4"/>
        <v>0</v>
      </c>
      <c r="H22" s="195"/>
      <c r="I22" s="194"/>
      <c r="J22" s="194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93"/>
      <c r="E23" s="194"/>
      <c r="F23" s="194"/>
      <c r="G23" s="162">
        <f t="shared" si="4"/>
        <v>0</v>
      </c>
      <c r="H23" s="195"/>
      <c r="I23" s="194"/>
      <c r="J23" s="194"/>
      <c r="K23" s="163">
        <f t="shared" si="0"/>
        <v>0</v>
      </c>
      <c r="L23" s="164">
        <f t="shared" si="1"/>
        <v>0</v>
      </c>
      <c r="M23" s="165">
        <f t="shared" si="1"/>
        <v>0</v>
      </c>
      <c r="N23" s="165">
        <f t="shared" si="1"/>
        <v>0</v>
      </c>
      <c r="O23" s="162">
        <f t="shared" si="2"/>
        <v>0</v>
      </c>
      <c r="P23" s="149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93"/>
      <c r="E24" s="194"/>
      <c r="F24" s="194"/>
      <c r="G24" s="162">
        <f t="shared" si="4"/>
        <v>0</v>
      </c>
      <c r="H24" s="195"/>
      <c r="I24" s="194"/>
      <c r="J24" s="194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93"/>
      <c r="E25" s="194"/>
      <c r="F25" s="194"/>
      <c r="G25" s="162">
        <f t="shared" si="4"/>
        <v>0</v>
      </c>
      <c r="H25" s="195"/>
      <c r="I25" s="194"/>
      <c r="J25" s="194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93"/>
      <c r="E26" s="194"/>
      <c r="F26" s="194"/>
      <c r="G26" s="162">
        <f t="shared" si="4"/>
        <v>0</v>
      </c>
      <c r="H26" s="195"/>
      <c r="I26" s="194"/>
      <c r="J26" s="194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93"/>
      <c r="E27" s="194"/>
      <c r="F27" s="194"/>
      <c r="G27" s="162">
        <f t="shared" si="4"/>
        <v>0</v>
      </c>
      <c r="H27" s="195"/>
      <c r="I27" s="194"/>
      <c r="J27" s="194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93"/>
      <c r="E28" s="194"/>
      <c r="F28" s="194"/>
      <c r="G28" s="162">
        <f t="shared" si="4"/>
        <v>0</v>
      </c>
      <c r="H28" s="195"/>
      <c r="I28" s="194"/>
      <c r="J28" s="194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93"/>
      <c r="E29" s="194"/>
      <c r="F29" s="194"/>
      <c r="G29" s="162">
        <f t="shared" si="4"/>
        <v>0</v>
      </c>
      <c r="H29" s="195"/>
      <c r="I29" s="194"/>
      <c r="J29" s="194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93"/>
      <c r="E30" s="194"/>
      <c r="F30" s="194"/>
      <c r="G30" s="162">
        <f t="shared" si="4"/>
        <v>0</v>
      </c>
      <c r="H30" s="195"/>
      <c r="I30" s="194"/>
      <c r="J30" s="194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93"/>
      <c r="E31" s="194"/>
      <c r="F31" s="194"/>
      <c r="G31" s="162">
        <f t="shared" si="4"/>
        <v>0</v>
      </c>
      <c r="H31" s="195"/>
      <c r="I31" s="194"/>
      <c r="J31" s="194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93"/>
      <c r="E32" s="194"/>
      <c r="F32" s="194"/>
      <c r="G32" s="162">
        <f t="shared" si="4"/>
        <v>0</v>
      </c>
      <c r="H32" s="195"/>
      <c r="I32" s="194"/>
      <c r="J32" s="194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93"/>
      <c r="E33" s="194"/>
      <c r="F33" s="194"/>
      <c r="G33" s="162">
        <f t="shared" si="4"/>
        <v>0</v>
      </c>
      <c r="H33" s="195"/>
      <c r="I33" s="194"/>
      <c r="J33" s="194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90"/>
      <c r="E34" s="191"/>
      <c r="F34" s="191"/>
      <c r="G34" s="157">
        <f t="shared" si="4"/>
        <v>0</v>
      </c>
      <c r="H34" s="192"/>
      <c r="I34" s="191"/>
      <c r="J34" s="191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/>
      <c r="G35" s="156">
        <f t="shared" si="4"/>
        <v>0</v>
      </c>
      <c r="H35" s="145"/>
      <c r="I35" s="144"/>
      <c r="J35" s="144"/>
      <c r="K35" s="161">
        <f t="shared" si="0"/>
        <v>0</v>
      </c>
      <c r="L35" s="168">
        <f t="shared" si="1"/>
        <v>0</v>
      </c>
      <c r="M35" s="169">
        <f t="shared" si="1"/>
        <v>0</v>
      </c>
      <c r="N35" s="169">
        <f t="shared" si="1"/>
        <v>0</v>
      </c>
      <c r="O35" s="170">
        <f t="shared" si="2"/>
        <v>0</v>
      </c>
      <c r="P35" s="147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90"/>
      <c r="E36" s="191"/>
      <c r="F36" s="191"/>
      <c r="G36" s="157">
        <f t="shared" si="4"/>
        <v>0</v>
      </c>
      <c r="H36" s="192"/>
      <c r="I36" s="191"/>
      <c r="J36" s="191"/>
      <c r="K36" s="158">
        <f t="shared" si="0"/>
        <v>0</v>
      </c>
      <c r="L36" s="159">
        <f t="shared" si="1"/>
        <v>0</v>
      </c>
      <c r="M36" s="160">
        <f t="shared" si="1"/>
        <v>0</v>
      </c>
      <c r="N36" s="160">
        <f t="shared" si="1"/>
        <v>0</v>
      </c>
      <c r="O36" s="157">
        <f t="shared" si="2"/>
        <v>0</v>
      </c>
      <c r="P36" s="148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/>
      <c r="E37" s="144">
        <v>3</v>
      </c>
      <c r="F37" s="144"/>
      <c r="G37" s="156">
        <f t="shared" si="4"/>
        <v>3</v>
      </c>
      <c r="H37" s="145"/>
      <c r="I37" s="144">
        <v>5</v>
      </c>
      <c r="J37" s="144"/>
      <c r="K37" s="161">
        <f t="shared" si="0"/>
        <v>5</v>
      </c>
      <c r="L37" s="168">
        <f t="shared" si="1"/>
        <v>0</v>
      </c>
      <c r="M37" s="169">
        <f t="shared" si="1"/>
        <v>8</v>
      </c>
      <c r="N37" s="169">
        <f t="shared" si="1"/>
        <v>0</v>
      </c>
      <c r="O37" s="170">
        <f t="shared" si="2"/>
        <v>8</v>
      </c>
      <c r="P37" s="147"/>
      <c r="Q37" s="33">
        <f>L37/V5</f>
        <v>0</v>
      </c>
      <c r="R37" s="33">
        <f>M37/W5</f>
        <v>3.4379028792436614E-3</v>
      </c>
      <c r="S37" s="33">
        <f>N37/X5</f>
        <v>0</v>
      </c>
      <c r="T37" s="33">
        <f>O37/Y5</f>
        <v>1.2921983524471006E-3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93"/>
      <c r="E38" s="194"/>
      <c r="F38" s="194"/>
      <c r="G38" s="162">
        <f t="shared" si="4"/>
        <v>0</v>
      </c>
      <c r="H38" s="195"/>
      <c r="I38" s="194"/>
      <c r="J38" s="194"/>
      <c r="K38" s="163">
        <f t="shared" si="0"/>
        <v>0</v>
      </c>
      <c r="L38" s="164">
        <f t="shared" si="1"/>
        <v>0</v>
      </c>
      <c r="M38" s="165">
        <f t="shared" si="1"/>
        <v>0</v>
      </c>
      <c r="N38" s="165">
        <f t="shared" si="1"/>
        <v>0</v>
      </c>
      <c r="O38" s="162">
        <f t="shared" si="2"/>
        <v>0</v>
      </c>
      <c r="P38" s="149"/>
      <c r="Q38" s="33">
        <f>L38/V5</f>
        <v>0</v>
      </c>
      <c r="R38" s="33">
        <f>M38/W5</f>
        <v>0</v>
      </c>
      <c r="S38" s="33">
        <f>N38/X5</f>
        <v>0</v>
      </c>
      <c r="T38" s="33">
        <f>O38/Y5</f>
        <v>0</v>
      </c>
      <c r="U38" s="34" t="e">
        <f t="shared" si="3"/>
        <v>#DIV/0!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93"/>
      <c r="E39" s="194"/>
      <c r="F39" s="194"/>
      <c r="G39" s="162">
        <f t="shared" si="4"/>
        <v>0</v>
      </c>
      <c r="H39" s="195"/>
      <c r="I39" s="194"/>
      <c r="J39" s="194"/>
      <c r="K39" s="163">
        <f t="shared" si="0"/>
        <v>0</v>
      </c>
      <c r="L39" s="164">
        <f t="shared" si="1"/>
        <v>0</v>
      </c>
      <c r="M39" s="165">
        <f t="shared" si="1"/>
        <v>0</v>
      </c>
      <c r="N39" s="165">
        <f t="shared" si="1"/>
        <v>0</v>
      </c>
      <c r="O39" s="162">
        <f t="shared" si="2"/>
        <v>0</v>
      </c>
      <c r="P39" s="149"/>
      <c r="Q39" s="33">
        <f>L39/V5</f>
        <v>0</v>
      </c>
      <c r="R39" s="33">
        <f>M39/W5</f>
        <v>0</v>
      </c>
      <c r="S39" s="33">
        <f>N39/X5</f>
        <v>0</v>
      </c>
      <c r="T39" s="33">
        <f>O39/Y5</f>
        <v>0</v>
      </c>
      <c r="U39" s="34" t="e">
        <f t="shared" si="3"/>
        <v>#DIV/0!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90"/>
      <c r="E40" s="191">
        <v>3</v>
      </c>
      <c r="F40" s="191"/>
      <c r="G40" s="157">
        <f t="shared" si="4"/>
        <v>3</v>
      </c>
      <c r="H40" s="192"/>
      <c r="I40" s="191">
        <v>5</v>
      </c>
      <c r="J40" s="191"/>
      <c r="K40" s="158">
        <f t="shared" si="0"/>
        <v>5</v>
      </c>
      <c r="L40" s="159">
        <f t="shared" si="1"/>
        <v>0</v>
      </c>
      <c r="M40" s="160">
        <f t="shared" si="1"/>
        <v>8</v>
      </c>
      <c r="N40" s="160">
        <f t="shared" si="1"/>
        <v>0</v>
      </c>
      <c r="O40" s="157">
        <f t="shared" si="2"/>
        <v>8</v>
      </c>
      <c r="P40" s="148"/>
      <c r="Q40" s="33">
        <f>L40/V5</f>
        <v>0</v>
      </c>
      <c r="R40" s="33">
        <f>M40/W5</f>
        <v>3.4379028792436614E-3</v>
      </c>
      <c r="S40" s="33">
        <f>N40/X5</f>
        <v>0</v>
      </c>
      <c r="T40" s="33">
        <f>O40/Y5</f>
        <v>1.2921983524471006E-3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/>
      <c r="F41" s="144"/>
      <c r="G41" s="156">
        <f t="shared" si="4"/>
        <v>0</v>
      </c>
      <c r="H41" s="145"/>
      <c r="I41" s="144"/>
      <c r="J41" s="144"/>
      <c r="K41" s="161">
        <f t="shared" si="0"/>
        <v>0</v>
      </c>
      <c r="L41" s="168">
        <f t="shared" si="1"/>
        <v>0</v>
      </c>
      <c r="M41" s="169">
        <f t="shared" si="1"/>
        <v>0</v>
      </c>
      <c r="N41" s="169">
        <f t="shared" si="1"/>
        <v>0</v>
      </c>
      <c r="O41" s="170">
        <f t="shared" si="2"/>
        <v>0</v>
      </c>
      <c r="P41" s="147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90"/>
      <c r="E42" s="191"/>
      <c r="F42" s="191"/>
      <c r="G42" s="157">
        <f t="shared" si="4"/>
        <v>0</v>
      </c>
      <c r="H42" s="192"/>
      <c r="I42" s="191"/>
      <c r="J42" s="191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93"/>
      <c r="E44" s="194"/>
      <c r="F44" s="194"/>
      <c r="G44" s="162">
        <f t="shared" si="4"/>
        <v>0</v>
      </c>
      <c r="H44" s="195"/>
      <c r="I44" s="194"/>
      <c r="J44" s="194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93"/>
      <c r="E45" s="194"/>
      <c r="F45" s="194"/>
      <c r="G45" s="162">
        <f t="shared" si="4"/>
        <v>0</v>
      </c>
      <c r="H45" s="195"/>
      <c r="I45" s="194"/>
      <c r="J45" s="194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90"/>
      <c r="E46" s="191"/>
      <c r="F46" s="191"/>
      <c r="G46" s="157">
        <f t="shared" si="4"/>
        <v>0</v>
      </c>
      <c r="H46" s="192"/>
      <c r="I46" s="191"/>
      <c r="J46" s="191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>
        <v>2</v>
      </c>
      <c r="E47" s="144">
        <v>8</v>
      </c>
      <c r="F47" s="144">
        <v>8</v>
      </c>
      <c r="G47" s="156">
        <f t="shared" si="4"/>
        <v>18</v>
      </c>
      <c r="H47" s="145">
        <v>4</v>
      </c>
      <c r="I47" s="144">
        <v>15</v>
      </c>
      <c r="J47" s="144">
        <v>7</v>
      </c>
      <c r="K47" s="161">
        <f t="shared" si="0"/>
        <v>26</v>
      </c>
      <c r="L47" s="168">
        <f t="shared" si="1"/>
        <v>6</v>
      </c>
      <c r="M47" s="169">
        <f t="shared" si="1"/>
        <v>23</v>
      </c>
      <c r="N47" s="169">
        <f t="shared" si="1"/>
        <v>15</v>
      </c>
      <c r="O47" s="170">
        <f t="shared" si="2"/>
        <v>44</v>
      </c>
      <c r="P47" s="147"/>
      <c r="Q47" s="33">
        <f>L47/V5</f>
        <v>6.2370062370062374E-3</v>
      </c>
      <c r="R47" s="33">
        <f>M47/W5</f>
        <v>9.8839707778255268E-3</v>
      </c>
      <c r="S47" s="33">
        <f>N47/X5</f>
        <v>5.1688490696071678E-3</v>
      </c>
      <c r="T47" s="33">
        <f>O47/Y5</f>
        <v>7.1070909384590535E-3</v>
      </c>
      <c r="U47" s="34">
        <f t="shared" si="3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93">
        <v>2</v>
      </c>
      <c r="E48" s="194">
        <v>7</v>
      </c>
      <c r="F48" s="194">
        <v>7</v>
      </c>
      <c r="G48" s="162">
        <f t="shared" si="4"/>
        <v>16</v>
      </c>
      <c r="H48" s="195">
        <v>4</v>
      </c>
      <c r="I48" s="194">
        <v>10</v>
      </c>
      <c r="J48" s="194">
        <v>7</v>
      </c>
      <c r="K48" s="163">
        <f t="shared" si="0"/>
        <v>21</v>
      </c>
      <c r="L48" s="164">
        <f t="shared" si="1"/>
        <v>6</v>
      </c>
      <c r="M48" s="165">
        <f t="shared" si="1"/>
        <v>17</v>
      </c>
      <c r="N48" s="165">
        <f t="shared" si="1"/>
        <v>14</v>
      </c>
      <c r="O48" s="162">
        <f t="shared" si="2"/>
        <v>37</v>
      </c>
      <c r="P48" s="149"/>
      <c r="Q48" s="33">
        <f>L48/V5</f>
        <v>6.2370062370062374E-3</v>
      </c>
      <c r="R48" s="33">
        <f>M48/W5</f>
        <v>7.30554361839278E-3</v>
      </c>
      <c r="S48" s="33">
        <f>N48/X5</f>
        <v>4.8242591316333561E-3</v>
      </c>
      <c r="T48" s="33">
        <f>O48/Y5</f>
        <v>5.9764173800678404E-3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93"/>
      <c r="E49" s="194"/>
      <c r="F49" s="194"/>
      <c r="G49" s="162">
        <f t="shared" si="4"/>
        <v>0</v>
      </c>
      <c r="H49" s="195"/>
      <c r="I49" s="194">
        <v>2</v>
      </c>
      <c r="J49" s="194"/>
      <c r="K49" s="163">
        <f t="shared" si="0"/>
        <v>2</v>
      </c>
      <c r="L49" s="164">
        <f t="shared" si="1"/>
        <v>0</v>
      </c>
      <c r="M49" s="165">
        <f t="shared" si="1"/>
        <v>2</v>
      </c>
      <c r="N49" s="165">
        <f t="shared" si="1"/>
        <v>0</v>
      </c>
      <c r="O49" s="162">
        <f t="shared" si="2"/>
        <v>2</v>
      </c>
      <c r="P49" s="149"/>
      <c r="Q49" s="33">
        <f>L49/V5</f>
        <v>0</v>
      </c>
      <c r="R49" s="33">
        <f>M49/W5</f>
        <v>8.5947571981091536E-4</v>
      </c>
      <c r="S49" s="33">
        <f>N49/X5</f>
        <v>0</v>
      </c>
      <c r="T49" s="33">
        <f>O49/Y5</f>
        <v>3.2304958811177516E-4</v>
      </c>
      <c r="U49" s="34">
        <f t="shared" si="3"/>
        <v>0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93"/>
      <c r="E50" s="194"/>
      <c r="F50" s="194"/>
      <c r="G50" s="162">
        <f t="shared" si="4"/>
        <v>0</v>
      </c>
      <c r="H50" s="195"/>
      <c r="I50" s="194"/>
      <c r="J50" s="194"/>
      <c r="K50" s="163">
        <f t="shared" si="0"/>
        <v>0</v>
      </c>
      <c r="L50" s="164">
        <f t="shared" si="1"/>
        <v>0</v>
      </c>
      <c r="M50" s="165">
        <f t="shared" si="1"/>
        <v>0</v>
      </c>
      <c r="N50" s="165">
        <f t="shared" si="1"/>
        <v>0</v>
      </c>
      <c r="O50" s="162">
        <f t="shared" si="2"/>
        <v>0</v>
      </c>
      <c r="P50" s="149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93"/>
      <c r="E51" s="194"/>
      <c r="F51" s="194"/>
      <c r="G51" s="162">
        <f t="shared" si="4"/>
        <v>0</v>
      </c>
      <c r="H51" s="195"/>
      <c r="I51" s="194"/>
      <c r="J51" s="194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93"/>
      <c r="E52" s="194"/>
      <c r="F52" s="194"/>
      <c r="G52" s="162">
        <f t="shared" si="4"/>
        <v>0</v>
      </c>
      <c r="H52" s="195"/>
      <c r="I52" s="194"/>
      <c r="J52" s="194"/>
      <c r="K52" s="163">
        <f t="shared" si="0"/>
        <v>0</v>
      </c>
      <c r="L52" s="164">
        <f t="shared" si="1"/>
        <v>0</v>
      </c>
      <c r="M52" s="165">
        <f t="shared" si="1"/>
        <v>0</v>
      </c>
      <c r="N52" s="165">
        <f t="shared" si="1"/>
        <v>0</v>
      </c>
      <c r="O52" s="162">
        <f t="shared" si="2"/>
        <v>0</v>
      </c>
      <c r="P52" s="149"/>
      <c r="Q52" s="33">
        <f>L52/V5</f>
        <v>0</v>
      </c>
      <c r="R52" s="33">
        <f>M52/W5</f>
        <v>0</v>
      </c>
      <c r="S52" s="33">
        <f>N52/X5</f>
        <v>0</v>
      </c>
      <c r="T52" s="33">
        <f>O52/Y5</f>
        <v>0</v>
      </c>
      <c r="U52" s="34" t="e">
        <f t="shared" si="3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93"/>
      <c r="E53" s="194"/>
      <c r="F53" s="194"/>
      <c r="G53" s="162">
        <f t="shared" si="4"/>
        <v>0</v>
      </c>
      <c r="H53" s="195"/>
      <c r="I53" s="194"/>
      <c r="J53" s="194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93"/>
      <c r="E54" s="194"/>
      <c r="F54" s="194"/>
      <c r="G54" s="162">
        <f t="shared" si="4"/>
        <v>0</v>
      </c>
      <c r="H54" s="195"/>
      <c r="I54" s="194"/>
      <c r="J54" s="194"/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9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93"/>
      <c r="E55" s="194">
        <v>1</v>
      </c>
      <c r="F55" s="194">
        <v>1</v>
      </c>
      <c r="G55" s="162">
        <f t="shared" si="4"/>
        <v>2</v>
      </c>
      <c r="H55" s="195"/>
      <c r="I55" s="194">
        <v>3</v>
      </c>
      <c r="J55" s="194"/>
      <c r="K55" s="163">
        <f t="shared" si="0"/>
        <v>3</v>
      </c>
      <c r="L55" s="164">
        <f t="shared" si="1"/>
        <v>0</v>
      </c>
      <c r="M55" s="165">
        <f t="shared" si="1"/>
        <v>4</v>
      </c>
      <c r="N55" s="165">
        <f t="shared" si="1"/>
        <v>1</v>
      </c>
      <c r="O55" s="162">
        <f t="shared" si="2"/>
        <v>5</v>
      </c>
      <c r="P55" s="149"/>
      <c r="Q55" s="33">
        <f>L55/V5</f>
        <v>0</v>
      </c>
      <c r="R55" s="33">
        <f>M55/W5</f>
        <v>1.7189514396218307E-3</v>
      </c>
      <c r="S55" s="33">
        <f>N55/X5</f>
        <v>3.4458993797381116E-4</v>
      </c>
      <c r="T55" s="33">
        <f>O55/Y5</f>
        <v>8.0762397027943789E-4</v>
      </c>
      <c r="U55" s="34">
        <f t="shared" si="3"/>
        <v>0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93"/>
      <c r="E56" s="194"/>
      <c r="F56" s="194"/>
      <c r="G56" s="162">
        <f t="shared" si="4"/>
        <v>0</v>
      </c>
      <c r="H56" s="195"/>
      <c r="I56" s="194"/>
      <c r="J56" s="194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93"/>
      <c r="E57" s="194"/>
      <c r="F57" s="194"/>
      <c r="G57" s="162">
        <f t="shared" si="4"/>
        <v>0</v>
      </c>
      <c r="H57" s="195"/>
      <c r="I57" s="194">
        <v>3</v>
      </c>
      <c r="J57" s="194"/>
      <c r="K57" s="163">
        <f t="shared" si="0"/>
        <v>3</v>
      </c>
      <c r="L57" s="164">
        <f t="shared" si="1"/>
        <v>0</v>
      </c>
      <c r="M57" s="165">
        <f t="shared" si="1"/>
        <v>3</v>
      </c>
      <c r="N57" s="165">
        <f t="shared" si="1"/>
        <v>0</v>
      </c>
      <c r="O57" s="162">
        <f t="shared" si="2"/>
        <v>3</v>
      </c>
      <c r="P57" s="149"/>
      <c r="Q57" s="33">
        <f>L57/V5</f>
        <v>0</v>
      </c>
      <c r="R57" s="33">
        <f>M57/W5</f>
        <v>1.289213579716373E-3</v>
      </c>
      <c r="S57" s="33">
        <f>N57/X5</f>
        <v>0</v>
      </c>
      <c r="T57" s="33">
        <f>O57/Y5</f>
        <v>4.8457438216766274E-4</v>
      </c>
      <c r="U57" s="34">
        <f t="shared" si="3"/>
        <v>0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93"/>
      <c r="E58" s="194"/>
      <c r="F58" s="194"/>
      <c r="G58" s="162">
        <f t="shared" si="4"/>
        <v>0</v>
      </c>
      <c r="H58" s="195"/>
      <c r="I58" s="194"/>
      <c r="J58" s="194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90"/>
      <c r="E59" s="191"/>
      <c r="F59" s="191"/>
      <c r="G59" s="157">
        <f t="shared" si="4"/>
        <v>0</v>
      </c>
      <c r="H59" s="192"/>
      <c r="I59" s="191"/>
      <c r="J59" s="191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/>
      <c r="F60" s="144"/>
      <c r="G60" s="156">
        <f t="shared" si="4"/>
        <v>0</v>
      </c>
      <c r="H60" s="145"/>
      <c r="I60" s="144"/>
      <c r="J60" s="144"/>
      <c r="K60" s="161">
        <f t="shared" si="0"/>
        <v>0</v>
      </c>
      <c r="L60" s="168">
        <f t="shared" si="1"/>
        <v>0</v>
      </c>
      <c r="M60" s="169">
        <f t="shared" si="1"/>
        <v>0</v>
      </c>
      <c r="N60" s="169">
        <f t="shared" si="1"/>
        <v>0</v>
      </c>
      <c r="O60" s="170">
        <f t="shared" si="2"/>
        <v>0</v>
      </c>
      <c r="P60" s="147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93"/>
      <c r="E61" s="194"/>
      <c r="F61" s="194"/>
      <c r="G61" s="162">
        <f t="shared" si="4"/>
        <v>0</v>
      </c>
      <c r="H61" s="195"/>
      <c r="I61" s="194"/>
      <c r="J61" s="194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93"/>
      <c r="E62" s="194"/>
      <c r="F62" s="194"/>
      <c r="G62" s="162">
        <f t="shared" si="4"/>
        <v>0</v>
      </c>
      <c r="H62" s="195"/>
      <c r="I62" s="194"/>
      <c r="J62" s="194"/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90"/>
      <c r="E63" s="191"/>
      <c r="F63" s="191"/>
      <c r="G63" s="157">
        <f t="shared" si="4"/>
        <v>0</v>
      </c>
      <c r="H63" s="192"/>
      <c r="I63" s="191"/>
      <c r="J63" s="191"/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>
        <v>6</v>
      </c>
      <c r="E64" s="144">
        <v>7</v>
      </c>
      <c r="F64" s="144">
        <v>3</v>
      </c>
      <c r="G64" s="156">
        <f t="shared" si="4"/>
        <v>16</v>
      </c>
      <c r="H64" s="145">
        <v>4</v>
      </c>
      <c r="I64" s="144">
        <v>8</v>
      </c>
      <c r="J64" s="144">
        <v>8</v>
      </c>
      <c r="K64" s="161">
        <f t="shared" si="0"/>
        <v>20</v>
      </c>
      <c r="L64" s="168">
        <f t="shared" si="1"/>
        <v>10</v>
      </c>
      <c r="M64" s="169">
        <f t="shared" si="1"/>
        <v>15</v>
      </c>
      <c r="N64" s="169">
        <f t="shared" si="1"/>
        <v>11</v>
      </c>
      <c r="O64" s="170">
        <f t="shared" si="2"/>
        <v>36</v>
      </c>
      <c r="P64" s="147"/>
      <c r="Q64" s="33">
        <f>L64/V5</f>
        <v>1.0395010395010396E-2</v>
      </c>
      <c r="R64" s="33">
        <f>M64/W5</f>
        <v>6.4460678985818649E-3</v>
      </c>
      <c r="S64" s="33">
        <f>N64/X5</f>
        <v>3.7904893177119229E-3</v>
      </c>
      <c r="T64" s="33">
        <f>O64/Y5</f>
        <v>5.8148925860119528E-3</v>
      </c>
      <c r="U64" s="34">
        <f t="shared" si="3"/>
        <v>0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93">
        <v>1</v>
      </c>
      <c r="E65" s="194">
        <v>1</v>
      </c>
      <c r="F65" s="194"/>
      <c r="G65" s="162">
        <f t="shared" si="4"/>
        <v>2</v>
      </c>
      <c r="H65" s="195">
        <v>3</v>
      </c>
      <c r="I65" s="194">
        <v>2</v>
      </c>
      <c r="J65" s="194"/>
      <c r="K65" s="163">
        <f t="shared" si="0"/>
        <v>5</v>
      </c>
      <c r="L65" s="164">
        <f t="shared" si="1"/>
        <v>4</v>
      </c>
      <c r="M65" s="165">
        <f t="shared" si="1"/>
        <v>3</v>
      </c>
      <c r="N65" s="165">
        <f t="shared" si="1"/>
        <v>0</v>
      </c>
      <c r="O65" s="162">
        <f t="shared" si="2"/>
        <v>7</v>
      </c>
      <c r="P65" s="149"/>
      <c r="Q65" s="33">
        <f>L65/V5</f>
        <v>4.1580041580041582E-3</v>
      </c>
      <c r="R65" s="33">
        <f>M65/W5</f>
        <v>1.289213579716373E-3</v>
      </c>
      <c r="S65" s="33">
        <f>N65/X5</f>
        <v>0</v>
      </c>
      <c r="T65" s="33">
        <f>O65/Y5</f>
        <v>1.1306735583912131E-3</v>
      </c>
      <c r="U65" s="34">
        <f t="shared" si="3"/>
        <v>0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93">
        <v>5</v>
      </c>
      <c r="E66" s="194">
        <v>6</v>
      </c>
      <c r="F66" s="194">
        <v>3</v>
      </c>
      <c r="G66" s="162">
        <f t="shared" si="4"/>
        <v>14</v>
      </c>
      <c r="H66" s="195">
        <v>1</v>
      </c>
      <c r="I66" s="194">
        <v>5</v>
      </c>
      <c r="J66" s="194">
        <v>8</v>
      </c>
      <c r="K66" s="163">
        <f t="shared" si="0"/>
        <v>14</v>
      </c>
      <c r="L66" s="164">
        <f t="shared" si="1"/>
        <v>6</v>
      </c>
      <c r="M66" s="165">
        <f t="shared" si="1"/>
        <v>11</v>
      </c>
      <c r="N66" s="165">
        <f t="shared" si="1"/>
        <v>11</v>
      </c>
      <c r="O66" s="162">
        <f t="shared" si="2"/>
        <v>28</v>
      </c>
      <c r="P66" s="149"/>
      <c r="Q66" s="33">
        <f>L66/V5</f>
        <v>6.2370062370062374E-3</v>
      </c>
      <c r="R66" s="33">
        <f>M66/W5</f>
        <v>4.727116458960034E-3</v>
      </c>
      <c r="S66" s="33">
        <f>N66/X5</f>
        <v>3.7904893177119229E-3</v>
      </c>
      <c r="T66" s="33">
        <f>O66/Y5</f>
        <v>4.5226942335648522E-3</v>
      </c>
      <c r="U66" s="34">
        <f t="shared" si="3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93"/>
      <c r="E67" s="194"/>
      <c r="F67" s="194"/>
      <c r="G67" s="162">
        <f t="shared" si="4"/>
        <v>0</v>
      </c>
      <c r="H67" s="195"/>
      <c r="I67" s="194">
        <v>1</v>
      </c>
      <c r="J67" s="194"/>
      <c r="K67" s="163">
        <f t="shared" si="0"/>
        <v>1</v>
      </c>
      <c r="L67" s="164">
        <f t="shared" si="1"/>
        <v>0</v>
      </c>
      <c r="M67" s="165">
        <f t="shared" si="1"/>
        <v>1</v>
      </c>
      <c r="N67" s="165">
        <f t="shared" si="1"/>
        <v>0</v>
      </c>
      <c r="O67" s="162">
        <f t="shared" si="2"/>
        <v>1</v>
      </c>
      <c r="P67" s="149"/>
      <c r="Q67" s="33">
        <f>L67/V5</f>
        <v>0</v>
      </c>
      <c r="R67" s="33">
        <f>M67/W5</f>
        <v>4.2973785990545768E-4</v>
      </c>
      <c r="S67" s="33">
        <f>N67/X5</f>
        <v>0</v>
      </c>
      <c r="T67" s="33">
        <f>O67/Y5</f>
        <v>1.6152479405588758E-4</v>
      </c>
      <c r="U67" s="34">
        <f t="shared" si="3"/>
        <v>0</v>
      </c>
      <c r="V67" s="35"/>
      <c r="W67" s="35"/>
      <c r="X67" s="35"/>
      <c r="Y67" s="35"/>
    </row>
    <row r="68" spans="1:25" s="110" customFormat="1" ht="16.5" thickBot="1" x14ac:dyDescent="0.3">
      <c r="A68" s="77" t="s">
        <v>173</v>
      </c>
      <c r="B68" s="38" t="s">
        <v>174</v>
      </c>
      <c r="C68" s="39" t="s">
        <v>175</v>
      </c>
      <c r="D68" s="190"/>
      <c r="E68" s="191"/>
      <c r="F68" s="191"/>
      <c r="G68" s="157">
        <f t="shared" si="4"/>
        <v>0</v>
      </c>
      <c r="H68" s="192"/>
      <c r="I68" s="191"/>
      <c r="J68" s="191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107">
        <f>L68/V5</f>
        <v>0</v>
      </c>
      <c r="R68" s="107">
        <f>M68/W5</f>
        <v>0</v>
      </c>
      <c r="S68" s="107">
        <f>N68/X5</f>
        <v>0</v>
      </c>
      <c r="T68" s="107">
        <f>O68/Y5</f>
        <v>0</v>
      </c>
      <c r="U68" s="108" t="e">
        <f t="shared" si="3"/>
        <v>#DIV/0!</v>
      </c>
      <c r="V68" s="109"/>
      <c r="W68" s="109"/>
      <c r="X68" s="109"/>
      <c r="Y68" s="109"/>
    </row>
    <row r="69" spans="1:25" s="36" customFormat="1" ht="16.5" thickBot="1" x14ac:dyDescent="0.3">
      <c r="A69" s="44" t="s">
        <v>176</v>
      </c>
      <c r="B69" s="45" t="s">
        <v>177</v>
      </c>
      <c r="C69" s="105" t="s">
        <v>178</v>
      </c>
      <c r="D69" s="143"/>
      <c r="E69" s="144"/>
      <c r="F69" s="144"/>
      <c r="G69" s="156">
        <f t="shared" si="4"/>
        <v>0</v>
      </c>
      <c r="H69" s="145"/>
      <c r="I69" s="144">
        <v>1</v>
      </c>
      <c r="J69" s="144"/>
      <c r="K69" s="161">
        <f t="shared" si="0"/>
        <v>1</v>
      </c>
      <c r="L69" s="154">
        <f t="shared" si="1"/>
        <v>0</v>
      </c>
      <c r="M69" s="155">
        <f t="shared" si="1"/>
        <v>1</v>
      </c>
      <c r="N69" s="155">
        <f t="shared" si="1"/>
        <v>0</v>
      </c>
      <c r="O69" s="156">
        <f t="shared" si="2"/>
        <v>1</v>
      </c>
      <c r="P69" s="147"/>
      <c r="Q69" s="33">
        <f>L69/V5</f>
        <v>0</v>
      </c>
      <c r="R69" s="33">
        <f>M69/W5</f>
        <v>4.2973785990545768E-4</v>
      </c>
      <c r="S69" s="33">
        <f>N69/X5</f>
        <v>0</v>
      </c>
      <c r="T69" s="33">
        <f>O69/Y5</f>
        <v>1.6152479405588758E-4</v>
      </c>
      <c r="U69" s="99">
        <f t="shared" si="3"/>
        <v>0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93"/>
      <c r="E70" s="194"/>
      <c r="F70" s="194"/>
      <c r="G70" s="162">
        <f t="shared" si="4"/>
        <v>0</v>
      </c>
      <c r="H70" s="195"/>
      <c r="I70" s="194"/>
      <c r="J70" s="194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93"/>
      <c r="E71" s="194"/>
      <c r="F71" s="194"/>
      <c r="G71" s="162">
        <f t="shared" si="4"/>
        <v>0</v>
      </c>
      <c r="H71" s="195"/>
      <c r="I71" s="194">
        <v>1</v>
      </c>
      <c r="J71" s="194"/>
      <c r="K71" s="163">
        <f t="shared" si="0"/>
        <v>1</v>
      </c>
      <c r="L71" s="164">
        <f t="shared" si="5"/>
        <v>0</v>
      </c>
      <c r="M71" s="165">
        <f t="shared" si="5"/>
        <v>1</v>
      </c>
      <c r="N71" s="165">
        <f t="shared" si="5"/>
        <v>0</v>
      </c>
      <c r="O71" s="162">
        <f t="shared" si="2"/>
        <v>1</v>
      </c>
      <c r="P71" s="149"/>
      <c r="Q71" s="33">
        <f>L71/V5</f>
        <v>0</v>
      </c>
      <c r="R71" s="33">
        <f>M71/W5</f>
        <v>4.2973785990545768E-4</v>
      </c>
      <c r="S71" s="33">
        <f>N71/X5</f>
        <v>0</v>
      </c>
      <c r="T71" s="33">
        <f>O71/Y5</f>
        <v>1.6152479405588758E-4</v>
      </c>
      <c r="U71" s="34">
        <f t="shared" si="3"/>
        <v>0</v>
      </c>
      <c r="V71" s="35"/>
      <c r="W71" s="35"/>
      <c r="X71" s="35"/>
      <c r="Y71" s="35"/>
    </row>
    <row r="72" spans="1:25" s="115" customFormat="1" ht="16.5" thickBot="1" x14ac:dyDescent="0.3">
      <c r="A72" s="77" t="s">
        <v>185</v>
      </c>
      <c r="B72" s="38" t="s">
        <v>186</v>
      </c>
      <c r="C72" s="104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107">
        <f>L72/V5</f>
        <v>0</v>
      </c>
      <c r="R72" s="107">
        <f>M72/W5</f>
        <v>0</v>
      </c>
      <c r="S72" s="107">
        <f>N72/X5</f>
        <v>0</v>
      </c>
      <c r="T72" s="107">
        <f>O72/Y5</f>
        <v>0</v>
      </c>
      <c r="U72" s="108" t="e">
        <f>P72/O72</f>
        <v>#DIV/0!</v>
      </c>
      <c r="V72" s="114"/>
      <c r="W72" s="114"/>
      <c r="X72" s="114"/>
      <c r="Y72" s="114"/>
    </row>
    <row r="73" spans="1:25" s="80" customFormat="1" ht="16.5" thickBot="1" x14ac:dyDescent="0.3">
      <c r="A73" s="111" t="s">
        <v>188</v>
      </c>
      <c r="B73" s="112" t="s">
        <v>189</v>
      </c>
      <c r="C73" s="113"/>
      <c r="D73" s="178">
        <v>2</v>
      </c>
      <c r="E73" s="179">
        <v>4</v>
      </c>
      <c r="F73" s="179"/>
      <c r="G73" s="180">
        <f>D73+E73+F73</f>
        <v>6</v>
      </c>
      <c r="H73" s="183">
        <v>2</v>
      </c>
      <c r="I73" s="179">
        <v>5</v>
      </c>
      <c r="J73" s="179"/>
      <c r="K73" s="184">
        <f>H73+I73+J73</f>
        <v>7</v>
      </c>
      <c r="L73" s="182">
        <f t="shared" si="5"/>
        <v>4</v>
      </c>
      <c r="M73" s="181">
        <f t="shared" si="5"/>
        <v>9</v>
      </c>
      <c r="N73" s="181">
        <f t="shared" si="5"/>
        <v>0</v>
      </c>
      <c r="O73" s="180">
        <f>L73+M73+N73</f>
        <v>13</v>
      </c>
      <c r="P73" s="151"/>
      <c r="Q73" s="33">
        <f>L73/V5</f>
        <v>4.1580041580041582E-3</v>
      </c>
      <c r="R73" s="33">
        <f>M73/W5</f>
        <v>3.867640739149119E-3</v>
      </c>
      <c r="S73" s="33">
        <f>N73/X5</f>
        <v>0</v>
      </c>
      <c r="T73" s="33">
        <f>O73/Y5</f>
        <v>2.0998223227265385E-3</v>
      </c>
      <c r="U73" s="99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10</v>
      </c>
      <c r="E74" s="117">
        <f t="shared" si="6"/>
        <v>22</v>
      </c>
      <c r="F74" s="117">
        <f t="shared" si="6"/>
        <v>11</v>
      </c>
      <c r="G74" s="118">
        <f t="shared" si="6"/>
        <v>43</v>
      </c>
      <c r="H74" s="119">
        <f t="shared" si="6"/>
        <v>10</v>
      </c>
      <c r="I74" s="117">
        <f t="shared" si="6"/>
        <v>34</v>
      </c>
      <c r="J74" s="117">
        <f t="shared" si="6"/>
        <v>15</v>
      </c>
      <c r="K74" s="120">
        <f t="shared" si="6"/>
        <v>59</v>
      </c>
      <c r="L74" s="121">
        <f t="shared" si="6"/>
        <v>20</v>
      </c>
      <c r="M74" s="122">
        <f t="shared" si="6"/>
        <v>56</v>
      </c>
      <c r="N74" s="122">
        <f t="shared" si="6"/>
        <v>26</v>
      </c>
      <c r="O74" s="123">
        <f t="shared" si="6"/>
        <v>102</v>
      </c>
      <c r="P74" s="124">
        <f t="shared" si="6"/>
        <v>0</v>
      </c>
      <c r="Q74" s="33">
        <f>L74/V5</f>
        <v>2.0790020790020791E-2</v>
      </c>
      <c r="R74" s="33">
        <f>M74/W5</f>
        <v>2.4065320154705628E-2</v>
      </c>
      <c r="S74" s="33">
        <f>N74/X5</f>
        <v>8.9593383873190907E-3</v>
      </c>
      <c r="T74" s="33">
        <f>O74/Y5</f>
        <v>1.6475528993700535E-2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[1]Дорожная!$E$7</f>
        <v>204</v>
      </c>
      <c r="W5" s="6">
        <f>[1]Дорожная!$E$8</f>
        <v>487</v>
      </c>
      <c r="X5" s="6">
        <f>[1]Дорожная!$E$9</f>
        <v>375</v>
      </c>
      <c r="Y5" s="6">
        <f>SUM(V5:X5)</f>
        <v>1066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>
        <v>0</v>
      </c>
      <c r="E7" s="144">
        <v>0</v>
      </c>
      <c r="F7" s="144">
        <v>0</v>
      </c>
      <c r="G7" s="152">
        <f>D7+E7+F7</f>
        <v>0</v>
      </c>
      <c r="H7" s="145">
        <v>0</v>
      </c>
      <c r="I7" s="144">
        <v>0</v>
      </c>
      <c r="J7" s="144">
        <v>0</v>
      </c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>
        <v>0</v>
      </c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90">
        <v>0</v>
      </c>
      <c r="E8" s="191">
        <v>0</v>
      </c>
      <c r="F8" s="191">
        <v>0</v>
      </c>
      <c r="G8" s="157">
        <f>D8+E8+F8</f>
        <v>0</v>
      </c>
      <c r="H8" s="192">
        <v>0</v>
      </c>
      <c r="I8" s="191">
        <v>0</v>
      </c>
      <c r="J8" s="191">
        <v>0</v>
      </c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>
        <v>0</v>
      </c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>
        <v>0</v>
      </c>
      <c r="E9" s="144">
        <v>0</v>
      </c>
      <c r="F9" s="144">
        <v>0</v>
      </c>
      <c r="G9" s="156">
        <f t="shared" ref="G9:G72" si="4">D9+E9+F9</f>
        <v>0</v>
      </c>
      <c r="H9" s="145">
        <v>0</v>
      </c>
      <c r="I9" s="144">
        <v>0</v>
      </c>
      <c r="J9" s="144">
        <v>0</v>
      </c>
      <c r="K9" s="161">
        <f t="shared" si="0"/>
        <v>0</v>
      </c>
      <c r="L9" s="154">
        <f t="shared" si="1"/>
        <v>0</v>
      </c>
      <c r="M9" s="155">
        <f t="shared" si="1"/>
        <v>0</v>
      </c>
      <c r="N9" s="155">
        <f t="shared" si="1"/>
        <v>0</v>
      </c>
      <c r="O9" s="156">
        <f t="shared" si="2"/>
        <v>0</v>
      </c>
      <c r="P9" s="147">
        <v>0</v>
      </c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93">
        <v>0</v>
      </c>
      <c r="E10" s="194">
        <v>0</v>
      </c>
      <c r="F10" s="194">
        <v>0</v>
      </c>
      <c r="G10" s="162">
        <f t="shared" si="4"/>
        <v>0</v>
      </c>
      <c r="H10" s="195">
        <v>0</v>
      </c>
      <c r="I10" s="194">
        <v>0</v>
      </c>
      <c r="J10" s="194">
        <v>0</v>
      </c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>
        <v>0</v>
      </c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93">
        <v>0</v>
      </c>
      <c r="E11" s="194">
        <v>0</v>
      </c>
      <c r="F11" s="194">
        <v>0</v>
      </c>
      <c r="G11" s="162">
        <f t="shared" si="4"/>
        <v>0</v>
      </c>
      <c r="H11" s="195">
        <v>0</v>
      </c>
      <c r="I11" s="194">
        <v>0</v>
      </c>
      <c r="J11" s="194">
        <v>0</v>
      </c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>
        <v>0</v>
      </c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93">
        <v>0</v>
      </c>
      <c r="E12" s="194">
        <v>0</v>
      </c>
      <c r="F12" s="194">
        <v>0</v>
      </c>
      <c r="G12" s="162">
        <f t="shared" si="4"/>
        <v>0</v>
      </c>
      <c r="H12" s="195">
        <v>0</v>
      </c>
      <c r="I12" s="194">
        <v>0</v>
      </c>
      <c r="J12" s="194">
        <v>0</v>
      </c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>
        <v>0</v>
      </c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93">
        <v>0</v>
      </c>
      <c r="E13" s="194">
        <v>0</v>
      </c>
      <c r="F13" s="194">
        <v>0</v>
      </c>
      <c r="G13" s="162">
        <f t="shared" si="4"/>
        <v>0</v>
      </c>
      <c r="H13" s="195">
        <v>0</v>
      </c>
      <c r="I13" s="194">
        <v>0</v>
      </c>
      <c r="J13" s="194">
        <v>0</v>
      </c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>
        <v>0</v>
      </c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93">
        <v>0</v>
      </c>
      <c r="E14" s="194">
        <v>0</v>
      </c>
      <c r="F14" s="194">
        <v>0</v>
      </c>
      <c r="G14" s="162">
        <f t="shared" si="4"/>
        <v>0</v>
      </c>
      <c r="H14" s="195">
        <v>0</v>
      </c>
      <c r="I14" s="194">
        <v>0</v>
      </c>
      <c r="J14" s="194">
        <v>0</v>
      </c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>
        <v>0</v>
      </c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93">
        <v>0</v>
      </c>
      <c r="E15" s="194">
        <v>0</v>
      </c>
      <c r="F15" s="194">
        <v>0</v>
      </c>
      <c r="G15" s="162">
        <f t="shared" si="4"/>
        <v>0</v>
      </c>
      <c r="H15" s="195">
        <v>0</v>
      </c>
      <c r="I15" s="194">
        <v>0</v>
      </c>
      <c r="J15" s="194">
        <v>0</v>
      </c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>
        <v>0</v>
      </c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93">
        <v>0</v>
      </c>
      <c r="E16" s="194">
        <v>0</v>
      </c>
      <c r="F16" s="194">
        <v>0</v>
      </c>
      <c r="G16" s="162">
        <f t="shared" si="4"/>
        <v>0</v>
      </c>
      <c r="H16" s="195">
        <v>0</v>
      </c>
      <c r="I16" s="194">
        <v>0</v>
      </c>
      <c r="J16" s="194">
        <v>0</v>
      </c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>
        <v>0</v>
      </c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93">
        <v>0</v>
      </c>
      <c r="E17" s="194">
        <v>0</v>
      </c>
      <c r="F17" s="194">
        <v>0</v>
      </c>
      <c r="G17" s="162">
        <f t="shared" si="4"/>
        <v>0</v>
      </c>
      <c r="H17" s="195">
        <v>0</v>
      </c>
      <c r="I17" s="194">
        <v>0</v>
      </c>
      <c r="J17" s="194">
        <v>0</v>
      </c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>
        <v>0</v>
      </c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93">
        <v>0</v>
      </c>
      <c r="E18" s="194">
        <v>0</v>
      </c>
      <c r="F18" s="194">
        <v>0</v>
      </c>
      <c r="G18" s="162">
        <f t="shared" si="4"/>
        <v>0</v>
      </c>
      <c r="H18" s="195">
        <v>0</v>
      </c>
      <c r="I18" s="194">
        <v>0</v>
      </c>
      <c r="J18" s="194">
        <v>0</v>
      </c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>
        <v>0</v>
      </c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93">
        <v>0</v>
      </c>
      <c r="E19" s="194">
        <v>0</v>
      </c>
      <c r="F19" s="194">
        <v>0</v>
      </c>
      <c r="G19" s="162">
        <f t="shared" si="4"/>
        <v>0</v>
      </c>
      <c r="H19" s="195">
        <v>0</v>
      </c>
      <c r="I19" s="194">
        <v>0</v>
      </c>
      <c r="J19" s="194">
        <v>0</v>
      </c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>
        <v>0</v>
      </c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93">
        <v>0</v>
      </c>
      <c r="E20" s="194">
        <v>0</v>
      </c>
      <c r="F20" s="194">
        <v>0</v>
      </c>
      <c r="G20" s="162">
        <f t="shared" si="4"/>
        <v>0</v>
      </c>
      <c r="H20" s="195">
        <v>0</v>
      </c>
      <c r="I20" s="194">
        <v>0</v>
      </c>
      <c r="J20" s="194">
        <v>0</v>
      </c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>
        <v>0</v>
      </c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93">
        <v>0</v>
      </c>
      <c r="E21" s="194">
        <v>0</v>
      </c>
      <c r="F21" s="194">
        <v>0</v>
      </c>
      <c r="G21" s="162">
        <f t="shared" si="4"/>
        <v>0</v>
      </c>
      <c r="H21" s="195">
        <v>0</v>
      </c>
      <c r="I21" s="194">
        <v>0</v>
      </c>
      <c r="J21" s="194">
        <v>0</v>
      </c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>
        <v>0</v>
      </c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93">
        <v>0</v>
      </c>
      <c r="E22" s="194">
        <v>0</v>
      </c>
      <c r="F22" s="194">
        <v>0</v>
      </c>
      <c r="G22" s="162">
        <f t="shared" si="4"/>
        <v>0</v>
      </c>
      <c r="H22" s="195">
        <v>0</v>
      </c>
      <c r="I22" s="194">
        <v>0</v>
      </c>
      <c r="J22" s="194">
        <v>0</v>
      </c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>
        <v>0</v>
      </c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93">
        <v>0</v>
      </c>
      <c r="E23" s="194">
        <v>0</v>
      </c>
      <c r="F23" s="194">
        <v>0</v>
      </c>
      <c r="G23" s="162">
        <f t="shared" si="4"/>
        <v>0</v>
      </c>
      <c r="H23" s="195">
        <v>0</v>
      </c>
      <c r="I23" s="194">
        <v>0</v>
      </c>
      <c r="J23" s="194">
        <v>0</v>
      </c>
      <c r="K23" s="163">
        <f t="shared" si="0"/>
        <v>0</v>
      </c>
      <c r="L23" s="164">
        <f t="shared" si="1"/>
        <v>0</v>
      </c>
      <c r="M23" s="165">
        <f t="shared" si="1"/>
        <v>0</v>
      </c>
      <c r="N23" s="165">
        <f t="shared" si="1"/>
        <v>0</v>
      </c>
      <c r="O23" s="162">
        <f t="shared" si="2"/>
        <v>0</v>
      </c>
      <c r="P23" s="149">
        <v>0</v>
      </c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93">
        <v>0</v>
      </c>
      <c r="E24" s="194">
        <v>0</v>
      </c>
      <c r="F24" s="194">
        <v>0</v>
      </c>
      <c r="G24" s="162">
        <f t="shared" si="4"/>
        <v>0</v>
      </c>
      <c r="H24" s="195">
        <v>0</v>
      </c>
      <c r="I24" s="194">
        <v>0</v>
      </c>
      <c r="J24" s="194">
        <v>0</v>
      </c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>
        <v>0</v>
      </c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93">
        <v>0</v>
      </c>
      <c r="E25" s="194">
        <v>0</v>
      </c>
      <c r="F25" s="194">
        <v>0</v>
      </c>
      <c r="G25" s="162">
        <f t="shared" si="4"/>
        <v>0</v>
      </c>
      <c r="H25" s="195">
        <v>0</v>
      </c>
      <c r="I25" s="194">
        <v>0</v>
      </c>
      <c r="J25" s="194">
        <v>0</v>
      </c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>
        <v>0</v>
      </c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93">
        <v>0</v>
      </c>
      <c r="E26" s="194">
        <v>0</v>
      </c>
      <c r="F26" s="194">
        <v>0</v>
      </c>
      <c r="G26" s="162">
        <f t="shared" si="4"/>
        <v>0</v>
      </c>
      <c r="H26" s="195">
        <v>0</v>
      </c>
      <c r="I26" s="194">
        <v>0</v>
      </c>
      <c r="J26" s="194">
        <v>0</v>
      </c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>
        <v>0</v>
      </c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93">
        <v>0</v>
      </c>
      <c r="E27" s="194">
        <v>0</v>
      </c>
      <c r="F27" s="194">
        <v>0</v>
      </c>
      <c r="G27" s="162">
        <f t="shared" si="4"/>
        <v>0</v>
      </c>
      <c r="H27" s="195">
        <v>0</v>
      </c>
      <c r="I27" s="194">
        <v>0</v>
      </c>
      <c r="J27" s="194">
        <v>0</v>
      </c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>
        <v>0</v>
      </c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93">
        <v>0</v>
      </c>
      <c r="E28" s="194">
        <v>0</v>
      </c>
      <c r="F28" s="194">
        <v>0</v>
      </c>
      <c r="G28" s="162">
        <f t="shared" si="4"/>
        <v>0</v>
      </c>
      <c r="H28" s="195">
        <v>0</v>
      </c>
      <c r="I28" s="194">
        <v>0</v>
      </c>
      <c r="J28" s="194">
        <v>0</v>
      </c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>
        <v>0</v>
      </c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93">
        <v>0</v>
      </c>
      <c r="E29" s="194">
        <v>0</v>
      </c>
      <c r="F29" s="194">
        <v>0</v>
      </c>
      <c r="G29" s="162">
        <f t="shared" si="4"/>
        <v>0</v>
      </c>
      <c r="H29" s="195">
        <v>0</v>
      </c>
      <c r="I29" s="194">
        <v>0</v>
      </c>
      <c r="J29" s="194">
        <v>0</v>
      </c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>
        <v>0</v>
      </c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93">
        <v>0</v>
      </c>
      <c r="E30" s="194">
        <v>0</v>
      </c>
      <c r="F30" s="194">
        <v>0</v>
      </c>
      <c r="G30" s="162">
        <f t="shared" si="4"/>
        <v>0</v>
      </c>
      <c r="H30" s="195">
        <v>0</v>
      </c>
      <c r="I30" s="194">
        <v>0</v>
      </c>
      <c r="J30" s="194">
        <v>0</v>
      </c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>
        <v>0</v>
      </c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93">
        <v>0</v>
      </c>
      <c r="E31" s="194">
        <v>0</v>
      </c>
      <c r="F31" s="194">
        <v>0</v>
      </c>
      <c r="G31" s="162">
        <f t="shared" si="4"/>
        <v>0</v>
      </c>
      <c r="H31" s="195">
        <v>0</v>
      </c>
      <c r="I31" s="194">
        <v>0</v>
      </c>
      <c r="J31" s="194">
        <v>0</v>
      </c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>
        <v>0</v>
      </c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93">
        <v>0</v>
      </c>
      <c r="E32" s="194">
        <v>0</v>
      </c>
      <c r="F32" s="194">
        <v>0</v>
      </c>
      <c r="G32" s="162">
        <f t="shared" si="4"/>
        <v>0</v>
      </c>
      <c r="H32" s="195">
        <v>0</v>
      </c>
      <c r="I32" s="194">
        <v>0</v>
      </c>
      <c r="J32" s="194">
        <v>0</v>
      </c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>
        <v>0</v>
      </c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93">
        <v>0</v>
      </c>
      <c r="E33" s="194">
        <v>0</v>
      </c>
      <c r="F33" s="194">
        <v>0</v>
      </c>
      <c r="G33" s="162">
        <f t="shared" si="4"/>
        <v>0</v>
      </c>
      <c r="H33" s="195">
        <v>0</v>
      </c>
      <c r="I33" s="194">
        <v>0</v>
      </c>
      <c r="J33" s="194">
        <v>0</v>
      </c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>
        <v>0</v>
      </c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90">
        <v>0</v>
      </c>
      <c r="E34" s="191">
        <v>0</v>
      </c>
      <c r="F34" s="191">
        <v>0</v>
      </c>
      <c r="G34" s="157">
        <f t="shared" si="4"/>
        <v>0</v>
      </c>
      <c r="H34" s="192">
        <v>0</v>
      </c>
      <c r="I34" s="191">
        <v>0</v>
      </c>
      <c r="J34" s="191">
        <v>0</v>
      </c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>
        <v>0</v>
      </c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>
        <v>0</v>
      </c>
      <c r="E35" s="144">
        <v>0</v>
      </c>
      <c r="F35" s="144">
        <v>0</v>
      </c>
      <c r="G35" s="156">
        <f t="shared" si="4"/>
        <v>0</v>
      </c>
      <c r="H35" s="145">
        <v>0</v>
      </c>
      <c r="I35" s="144">
        <v>0</v>
      </c>
      <c r="J35" s="144">
        <v>0</v>
      </c>
      <c r="K35" s="161">
        <f t="shared" si="0"/>
        <v>0</v>
      </c>
      <c r="L35" s="168">
        <f t="shared" si="1"/>
        <v>0</v>
      </c>
      <c r="M35" s="169">
        <f t="shared" si="1"/>
        <v>0</v>
      </c>
      <c r="N35" s="169">
        <f t="shared" si="1"/>
        <v>0</v>
      </c>
      <c r="O35" s="170">
        <f t="shared" si="2"/>
        <v>0</v>
      </c>
      <c r="P35" s="147">
        <v>0</v>
      </c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90">
        <v>0</v>
      </c>
      <c r="E36" s="191">
        <v>0</v>
      </c>
      <c r="F36" s="191">
        <v>0</v>
      </c>
      <c r="G36" s="157">
        <f t="shared" si="4"/>
        <v>0</v>
      </c>
      <c r="H36" s="192">
        <v>0</v>
      </c>
      <c r="I36" s="191">
        <v>0</v>
      </c>
      <c r="J36" s="191">
        <v>0</v>
      </c>
      <c r="K36" s="158">
        <f t="shared" si="0"/>
        <v>0</v>
      </c>
      <c r="L36" s="159">
        <f t="shared" si="1"/>
        <v>0</v>
      </c>
      <c r="M36" s="160">
        <f t="shared" si="1"/>
        <v>0</v>
      </c>
      <c r="N36" s="160">
        <f t="shared" si="1"/>
        <v>0</v>
      </c>
      <c r="O36" s="157">
        <f t="shared" si="2"/>
        <v>0</v>
      </c>
      <c r="P36" s="148">
        <v>0</v>
      </c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>
        <v>1</v>
      </c>
      <c r="E37" s="144">
        <v>1</v>
      </c>
      <c r="F37" s="144">
        <v>4</v>
      </c>
      <c r="G37" s="156">
        <f t="shared" si="4"/>
        <v>6</v>
      </c>
      <c r="H37" s="145">
        <v>0</v>
      </c>
      <c r="I37" s="144">
        <v>2</v>
      </c>
      <c r="J37" s="144">
        <v>5</v>
      </c>
      <c r="K37" s="161">
        <f t="shared" si="0"/>
        <v>7</v>
      </c>
      <c r="L37" s="168">
        <f t="shared" si="1"/>
        <v>1</v>
      </c>
      <c r="M37" s="169">
        <f t="shared" si="1"/>
        <v>3</v>
      </c>
      <c r="N37" s="169">
        <f t="shared" si="1"/>
        <v>9</v>
      </c>
      <c r="O37" s="170">
        <f t="shared" si="2"/>
        <v>13</v>
      </c>
      <c r="P37" s="147">
        <v>0</v>
      </c>
      <c r="Q37" s="33">
        <f>L37/V5</f>
        <v>4.9019607843137254E-3</v>
      </c>
      <c r="R37" s="33">
        <f>M37/W5</f>
        <v>6.1601642710472282E-3</v>
      </c>
      <c r="S37" s="33">
        <f>N37/X5</f>
        <v>2.4E-2</v>
      </c>
      <c r="T37" s="33">
        <f>O37/Y5</f>
        <v>1.2195121951219513E-2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93">
        <v>0</v>
      </c>
      <c r="E38" s="194">
        <v>0</v>
      </c>
      <c r="F38" s="194">
        <v>1</v>
      </c>
      <c r="G38" s="162">
        <f t="shared" si="4"/>
        <v>1</v>
      </c>
      <c r="H38" s="195">
        <v>0</v>
      </c>
      <c r="I38" s="194">
        <v>0</v>
      </c>
      <c r="J38" s="194">
        <v>1</v>
      </c>
      <c r="K38" s="163">
        <f t="shared" si="0"/>
        <v>1</v>
      </c>
      <c r="L38" s="164">
        <f t="shared" si="1"/>
        <v>0</v>
      </c>
      <c r="M38" s="165">
        <f t="shared" si="1"/>
        <v>0</v>
      </c>
      <c r="N38" s="165">
        <f t="shared" si="1"/>
        <v>2</v>
      </c>
      <c r="O38" s="162">
        <f t="shared" si="2"/>
        <v>2</v>
      </c>
      <c r="P38" s="149">
        <v>0</v>
      </c>
      <c r="Q38" s="33">
        <f>L38/V5</f>
        <v>0</v>
      </c>
      <c r="R38" s="33">
        <f>M38/W5</f>
        <v>0</v>
      </c>
      <c r="S38" s="33">
        <f>N38/X5</f>
        <v>5.3333333333333332E-3</v>
      </c>
      <c r="T38" s="33">
        <f>O38/Y5</f>
        <v>1.876172607879925E-3</v>
      </c>
      <c r="U38" s="34">
        <f t="shared" si="3"/>
        <v>0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93">
        <v>0</v>
      </c>
      <c r="E39" s="194">
        <v>0</v>
      </c>
      <c r="F39" s="194">
        <v>2</v>
      </c>
      <c r="G39" s="162">
        <f t="shared" si="4"/>
        <v>2</v>
      </c>
      <c r="H39" s="195">
        <v>0</v>
      </c>
      <c r="I39" s="194">
        <v>0</v>
      </c>
      <c r="J39" s="194">
        <v>3</v>
      </c>
      <c r="K39" s="163">
        <f t="shared" si="0"/>
        <v>3</v>
      </c>
      <c r="L39" s="164">
        <f t="shared" si="1"/>
        <v>0</v>
      </c>
      <c r="M39" s="165">
        <f t="shared" si="1"/>
        <v>0</v>
      </c>
      <c r="N39" s="165">
        <f t="shared" si="1"/>
        <v>5</v>
      </c>
      <c r="O39" s="162">
        <f t="shared" si="2"/>
        <v>5</v>
      </c>
      <c r="P39" s="149">
        <v>0</v>
      </c>
      <c r="Q39" s="33">
        <f>L39/V5</f>
        <v>0</v>
      </c>
      <c r="R39" s="33">
        <f>M39/W5</f>
        <v>0</v>
      </c>
      <c r="S39" s="33">
        <f>N39/X5</f>
        <v>1.3333333333333334E-2</v>
      </c>
      <c r="T39" s="33">
        <f>O39/Y5</f>
        <v>4.6904315196998128E-3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90">
        <v>1</v>
      </c>
      <c r="E40" s="191">
        <v>0</v>
      </c>
      <c r="F40" s="191">
        <v>1</v>
      </c>
      <c r="G40" s="157">
        <f t="shared" si="4"/>
        <v>2</v>
      </c>
      <c r="H40" s="192">
        <v>0</v>
      </c>
      <c r="I40" s="191">
        <v>2</v>
      </c>
      <c r="J40" s="191">
        <v>1</v>
      </c>
      <c r="K40" s="158">
        <f t="shared" si="0"/>
        <v>3</v>
      </c>
      <c r="L40" s="159">
        <f t="shared" si="1"/>
        <v>1</v>
      </c>
      <c r="M40" s="160">
        <f t="shared" si="1"/>
        <v>2</v>
      </c>
      <c r="N40" s="160">
        <f t="shared" si="1"/>
        <v>2</v>
      </c>
      <c r="O40" s="157">
        <f t="shared" si="2"/>
        <v>5</v>
      </c>
      <c r="P40" s="148">
        <v>0</v>
      </c>
      <c r="Q40" s="33">
        <f>L40/V5</f>
        <v>4.9019607843137254E-3</v>
      </c>
      <c r="R40" s="33">
        <f>M40/W5</f>
        <v>4.1067761806981521E-3</v>
      </c>
      <c r="S40" s="33">
        <f>N40/X5</f>
        <v>5.3333333333333332E-3</v>
      </c>
      <c r="T40" s="33">
        <f>O40/Y5</f>
        <v>4.6904315196998128E-3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>
        <v>0</v>
      </c>
      <c r="E41" s="144">
        <v>0</v>
      </c>
      <c r="F41" s="144">
        <v>0</v>
      </c>
      <c r="G41" s="156">
        <f t="shared" si="4"/>
        <v>0</v>
      </c>
      <c r="H41" s="145">
        <v>0</v>
      </c>
      <c r="I41" s="144">
        <v>0</v>
      </c>
      <c r="J41" s="144">
        <v>0</v>
      </c>
      <c r="K41" s="161">
        <f t="shared" si="0"/>
        <v>0</v>
      </c>
      <c r="L41" s="168">
        <f t="shared" si="1"/>
        <v>0</v>
      </c>
      <c r="M41" s="169">
        <f t="shared" si="1"/>
        <v>0</v>
      </c>
      <c r="N41" s="169">
        <f t="shared" si="1"/>
        <v>0</v>
      </c>
      <c r="O41" s="170">
        <f t="shared" si="2"/>
        <v>0</v>
      </c>
      <c r="P41" s="147">
        <v>0</v>
      </c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90">
        <v>0</v>
      </c>
      <c r="E42" s="191">
        <v>0</v>
      </c>
      <c r="F42" s="191">
        <v>0</v>
      </c>
      <c r="G42" s="157">
        <f t="shared" si="4"/>
        <v>0</v>
      </c>
      <c r="H42" s="192">
        <v>0</v>
      </c>
      <c r="I42" s="191">
        <v>0</v>
      </c>
      <c r="J42" s="191">
        <v>0</v>
      </c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>
        <v>0</v>
      </c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>
        <v>0</v>
      </c>
      <c r="E43" s="144">
        <v>1</v>
      </c>
      <c r="F43" s="144">
        <v>0</v>
      </c>
      <c r="G43" s="156">
        <f t="shared" si="4"/>
        <v>1</v>
      </c>
      <c r="H43" s="145">
        <v>0</v>
      </c>
      <c r="I43" s="144">
        <v>0</v>
      </c>
      <c r="J43" s="144">
        <v>3</v>
      </c>
      <c r="K43" s="161">
        <f t="shared" si="0"/>
        <v>3</v>
      </c>
      <c r="L43" s="168">
        <f t="shared" si="1"/>
        <v>0</v>
      </c>
      <c r="M43" s="169">
        <f t="shared" si="1"/>
        <v>1</v>
      </c>
      <c r="N43" s="169">
        <f t="shared" si="1"/>
        <v>3</v>
      </c>
      <c r="O43" s="170">
        <f t="shared" si="2"/>
        <v>4</v>
      </c>
      <c r="P43" s="147">
        <v>0</v>
      </c>
      <c r="Q43" s="33">
        <f>L43/V5</f>
        <v>0</v>
      </c>
      <c r="R43" s="33">
        <f>M43/W5</f>
        <v>2.0533880903490761E-3</v>
      </c>
      <c r="S43" s="33">
        <f>N43/X5</f>
        <v>8.0000000000000002E-3</v>
      </c>
      <c r="T43" s="33">
        <f>O43/Y5</f>
        <v>3.7523452157598499E-3</v>
      </c>
      <c r="U43" s="34">
        <f t="shared" si="3"/>
        <v>0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93">
        <v>0</v>
      </c>
      <c r="E44" s="194">
        <v>1</v>
      </c>
      <c r="F44" s="194">
        <v>0</v>
      </c>
      <c r="G44" s="162">
        <f t="shared" si="4"/>
        <v>1</v>
      </c>
      <c r="H44" s="195">
        <v>0</v>
      </c>
      <c r="I44" s="194">
        <v>0</v>
      </c>
      <c r="J44" s="194">
        <v>0</v>
      </c>
      <c r="K44" s="163">
        <f t="shared" si="0"/>
        <v>0</v>
      </c>
      <c r="L44" s="164">
        <f t="shared" si="1"/>
        <v>0</v>
      </c>
      <c r="M44" s="165">
        <f t="shared" si="1"/>
        <v>1</v>
      </c>
      <c r="N44" s="165">
        <f t="shared" si="1"/>
        <v>0</v>
      </c>
      <c r="O44" s="162">
        <f t="shared" si="2"/>
        <v>1</v>
      </c>
      <c r="P44" s="149">
        <v>0</v>
      </c>
      <c r="Q44" s="33">
        <f>L44/V5</f>
        <v>0</v>
      </c>
      <c r="R44" s="33">
        <f>M44/W5</f>
        <v>2.0533880903490761E-3</v>
      </c>
      <c r="S44" s="33">
        <f>N44/X5</f>
        <v>0</v>
      </c>
      <c r="T44" s="33">
        <f>O44/Y5</f>
        <v>9.3808630393996248E-4</v>
      </c>
      <c r="U44" s="34">
        <f t="shared" si="3"/>
        <v>0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93">
        <v>0</v>
      </c>
      <c r="E45" s="194">
        <v>0</v>
      </c>
      <c r="F45" s="194">
        <v>0</v>
      </c>
      <c r="G45" s="162">
        <f t="shared" si="4"/>
        <v>0</v>
      </c>
      <c r="H45" s="195">
        <v>0</v>
      </c>
      <c r="I45" s="194">
        <v>0</v>
      </c>
      <c r="J45" s="194">
        <v>2</v>
      </c>
      <c r="K45" s="163">
        <f t="shared" si="0"/>
        <v>2</v>
      </c>
      <c r="L45" s="164">
        <f t="shared" si="1"/>
        <v>0</v>
      </c>
      <c r="M45" s="165">
        <f t="shared" si="1"/>
        <v>0</v>
      </c>
      <c r="N45" s="165">
        <f t="shared" si="1"/>
        <v>2</v>
      </c>
      <c r="O45" s="162">
        <f t="shared" si="2"/>
        <v>2</v>
      </c>
      <c r="P45" s="149">
        <v>0</v>
      </c>
      <c r="Q45" s="33">
        <f>L45/V5</f>
        <v>0</v>
      </c>
      <c r="R45" s="33">
        <f>M45/W5</f>
        <v>0</v>
      </c>
      <c r="S45" s="33">
        <f>N45/X5</f>
        <v>5.3333333333333332E-3</v>
      </c>
      <c r="T45" s="33">
        <f>O45/Y5</f>
        <v>1.876172607879925E-3</v>
      </c>
      <c r="U45" s="34">
        <f t="shared" si="3"/>
        <v>0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90">
        <v>0</v>
      </c>
      <c r="E46" s="191">
        <v>0</v>
      </c>
      <c r="F46" s="191">
        <v>0</v>
      </c>
      <c r="G46" s="157">
        <f t="shared" si="4"/>
        <v>0</v>
      </c>
      <c r="H46" s="192">
        <v>0</v>
      </c>
      <c r="I46" s="191">
        <v>0</v>
      </c>
      <c r="J46" s="191">
        <v>0</v>
      </c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>
        <v>0</v>
      </c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>
        <v>0</v>
      </c>
      <c r="E47" s="144">
        <v>0</v>
      </c>
      <c r="F47" s="144">
        <v>1</v>
      </c>
      <c r="G47" s="156">
        <f t="shared" si="4"/>
        <v>1</v>
      </c>
      <c r="H47" s="145">
        <v>0</v>
      </c>
      <c r="I47" s="144">
        <v>0</v>
      </c>
      <c r="J47" s="144">
        <v>1</v>
      </c>
      <c r="K47" s="161">
        <f t="shared" si="0"/>
        <v>1</v>
      </c>
      <c r="L47" s="168">
        <f t="shared" si="1"/>
        <v>0</v>
      </c>
      <c r="M47" s="169">
        <f t="shared" si="1"/>
        <v>0</v>
      </c>
      <c r="N47" s="169">
        <f t="shared" si="1"/>
        <v>2</v>
      </c>
      <c r="O47" s="170">
        <f t="shared" si="2"/>
        <v>2</v>
      </c>
      <c r="P47" s="147">
        <v>0</v>
      </c>
      <c r="Q47" s="33">
        <f>L47/V5</f>
        <v>0</v>
      </c>
      <c r="R47" s="33">
        <f>M47/W5</f>
        <v>0</v>
      </c>
      <c r="S47" s="33">
        <f>N47/X5</f>
        <v>5.3333333333333332E-3</v>
      </c>
      <c r="T47" s="33">
        <f>O47/Y5</f>
        <v>1.876172607879925E-3</v>
      </c>
      <c r="U47" s="34">
        <f t="shared" si="3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93">
        <v>0</v>
      </c>
      <c r="E48" s="194">
        <v>0</v>
      </c>
      <c r="F48" s="194">
        <v>0</v>
      </c>
      <c r="G48" s="162">
        <f t="shared" si="4"/>
        <v>0</v>
      </c>
      <c r="H48" s="195">
        <v>0</v>
      </c>
      <c r="I48" s="194">
        <v>0</v>
      </c>
      <c r="J48" s="194">
        <v>0</v>
      </c>
      <c r="K48" s="163">
        <f t="shared" si="0"/>
        <v>0</v>
      </c>
      <c r="L48" s="164">
        <f t="shared" si="1"/>
        <v>0</v>
      </c>
      <c r="M48" s="165">
        <f t="shared" si="1"/>
        <v>0</v>
      </c>
      <c r="N48" s="165">
        <f t="shared" si="1"/>
        <v>0</v>
      </c>
      <c r="O48" s="162">
        <f t="shared" si="2"/>
        <v>0</v>
      </c>
      <c r="P48" s="149">
        <v>0</v>
      </c>
      <c r="Q48" s="33">
        <f>L48/V5</f>
        <v>0</v>
      </c>
      <c r="R48" s="33">
        <f>M48/W5</f>
        <v>0</v>
      </c>
      <c r="S48" s="33">
        <f>N48/X5</f>
        <v>0</v>
      </c>
      <c r="T48" s="33">
        <f>O48/Y5</f>
        <v>0</v>
      </c>
      <c r="U48" s="34" t="e">
        <f t="shared" si="3"/>
        <v>#DIV/0!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93">
        <v>0</v>
      </c>
      <c r="E49" s="194">
        <v>0</v>
      </c>
      <c r="F49" s="194">
        <v>0</v>
      </c>
      <c r="G49" s="162">
        <f t="shared" si="4"/>
        <v>0</v>
      </c>
      <c r="H49" s="195">
        <v>0</v>
      </c>
      <c r="I49" s="194">
        <v>0</v>
      </c>
      <c r="J49" s="194">
        <v>0</v>
      </c>
      <c r="K49" s="163">
        <f t="shared" si="0"/>
        <v>0</v>
      </c>
      <c r="L49" s="164">
        <f t="shared" si="1"/>
        <v>0</v>
      </c>
      <c r="M49" s="165">
        <f t="shared" si="1"/>
        <v>0</v>
      </c>
      <c r="N49" s="165">
        <f t="shared" si="1"/>
        <v>0</v>
      </c>
      <c r="O49" s="162">
        <f t="shared" si="2"/>
        <v>0</v>
      </c>
      <c r="P49" s="149">
        <v>0</v>
      </c>
      <c r="Q49" s="33">
        <f>L49/V5</f>
        <v>0</v>
      </c>
      <c r="R49" s="33">
        <f>M49/W5</f>
        <v>0</v>
      </c>
      <c r="S49" s="33">
        <f>N49/X5</f>
        <v>0</v>
      </c>
      <c r="T49" s="33">
        <f>O49/Y5</f>
        <v>0</v>
      </c>
      <c r="U49" s="34" t="e">
        <f t="shared" si="3"/>
        <v>#DIV/0!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93">
        <v>0</v>
      </c>
      <c r="E50" s="194">
        <v>0</v>
      </c>
      <c r="F50" s="194">
        <v>0</v>
      </c>
      <c r="G50" s="162">
        <f t="shared" si="4"/>
        <v>0</v>
      </c>
      <c r="H50" s="195">
        <v>0</v>
      </c>
      <c r="I50" s="194">
        <v>0</v>
      </c>
      <c r="J50" s="194">
        <v>0</v>
      </c>
      <c r="K50" s="163">
        <f t="shared" si="0"/>
        <v>0</v>
      </c>
      <c r="L50" s="164">
        <f t="shared" si="1"/>
        <v>0</v>
      </c>
      <c r="M50" s="165">
        <f t="shared" si="1"/>
        <v>0</v>
      </c>
      <c r="N50" s="165">
        <f t="shared" si="1"/>
        <v>0</v>
      </c>
      <c r="O50" s="162">
        <f t="shared" si="2"/>
        <v>0</v>
      </c>
      <c r="P50" s="149">
        <v>0</v>
      </c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93">
        <v>0</v>
      </c>
      <c r="E51" s="194">
        <v>0</v>
      </c>
      <c r="F51" s="194">
        <v>0</v>
      </c>
      <c r="G51" s="162">
        <f t="shared" si="4"/>
        <v>0</v>
      </c>
      <c r="H51" s="195">
        <v>0</v>
      </c>
      <c r="I51" s="194">
        <v>0</v>
      </c>
      <c r="J51" s="194">
        <v>0</v>
      </c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>
        <v>0</v>
      </c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93">
        <v>0</v>
      </c>
      <c r="E52" s="194">
        <v>0</v>
      </c>
      <c r="F52" s="194">
        <v>0</v>
      </c>
      <c r="G52" s="162">
        <f t="shared" si="4"/>
        <v>0</v>
      </c>
      <c r="H52" s="195">
        <v>0</v>
      </c>
      <c r="I52" s="194">
        <v>0</v>
      </c>
      <c r="J52" s="194">
        <v>0</v>
      </c>
      <c r="K52" s="163">
        <f t="shared" si="0"/>
        <v>0</v>
      </c>
      <c r="L52" s="164">
        <f t="shared" si="1"/>
        <v>0</v>
      </c>
      <c r="M52" s="165">
        <f t="shared" si="1"/>
        <v>0</v>
      </c>
      <c r="N52" s="165">
        <f t="shared" si="1"/>
        <v>0</v>
      </c>
      <c r="O52" s="162">
        <f t="shared" si="2"/>
        <v>0</v>
      </c>
      <c r="P52" s="149">
        <v>0</v>
      </c>
      <c r="Q52" s="33">
        <f>L52/V5</f>
        <v>0</v>
      </c>
      <c r="R52" s="33">
        <f>M52/W5</f>
        <v>0</v>
      </c>
      <c r="S52" s="33">
        <f>N52/X5</f>
        <v>0</v>
      </c>
      <c r="T52" s="33">
        <f>O52/Y5</f>
        <v>0</v>
      </c>
      <c r="U52" s="34" t="e">
        <f t="shared" si="3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93">
        <v>0</v>
      </c>
      <c r="E53" s="194">
        <v>0</v>
      </c>
      <c r="F53" s="194">
        <v>0</v>
      </c>
      <c r="G53" s="162">
        <f t="shared" si="4"/>
        <v>0</v>
      </c>
      <c r="H53" s="195">
        <v>0</v>
      </c>
      <c r="I53" s="194">
        <v>0</v>
      </c>
      <c r="J53" s="194">
        <v>0</v>
      </c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>
        <v>0</v>
      </c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93">
        <v>0</v>
      </c>
      <c r="E54" s="194">
        <v>0</v>
      </c>
      <c r="F54" s="194">
        <v>0</v>
      </c>
      <c r="G54" s="162">
        <f t="shared" si="4"/>
        <v>0</v>
      </c>
      <c r="H54" s="195">
        <v>0</v>
      </c>
      <c r="I54" s="194">
        <v>0</v>
      </c>
      <c r="J54" s="194">
        <v>0</v>
      </c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9">
        <v>0</v>
      </c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93">
        <v>0</v>
      </c>
      <c r="E55" s="194">
        <v>0</v>
      </c>
      <c r="F55" s="194">
        <v>1</v>
      </c>
      <c r="G55" s="162">
        <f t="shared" si="4"/>
        <v>1</v>
      </c>
      <c r="H55" s="195">
        <v>0</v>
      </c>
      <c r="I55" s="194">
        <v>0</v>
      </c>
      <c r="J55" s="194">
        <v>1</v>
      </c>
      <c r="K55" s="163">
        <f t="shared" si="0"/>
        <v>1</v>
      </c>
      <c r="L55" s="164">
        <f t="shared" si="1"/>
        <v>0</v>
      </c>
      <c r="M55" s="165">
        <f t="shared" si="1"/>
        <v>0</v>
      </c>
      <c r="N55" s="165">
        <f t="shared" si="1"/>
        <v>2</v>
      </c>
      <c r="O55" s="162">
        <f t="shared" si="2"/>
        <v>2</v>
      </c>
      <c r="P55" s="149">
        <v>0</v>
      </c>
      <c r="Q55" s="33">
        <f>L55/V5</f>
        <v>0</v>
      </c>
      <c r="R55" s="33">
        <f>M55/W5</f>
        <v>0</v>
      </c>
      <c r="S55" s="33">
        <f>N55/X5</f>
        <v>5.3333333333333332E-3</v>
      </c>
      <c r="T55" s="33">
        <f>O55/Y5</f>
        <v>1.876172607879925E-3</v>
      </c>
      <c r="U55" s="34">
        <f t="shared" si="3"/>
        <v>0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93">
        <v>0</v>
      </c>
      <c r="E56" s="194">
        <v>0</v>
      </c>
      <c r="F56" s="194">
        <v>0</v>
      </c>
      <c r="G56" s="162">
        <f t="shared" si="4"/>
        <v>0</v>
      </c>
      <c r="H56" s="195">
        <v>0</v>
      </c>
      <c r="I56" s="194">
        <v>0</v>
      </c>
      <c r="J56" s="194">
        <v>0</v>
      </c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>
        <v>0</v>
      </c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93">
        <v>0</v>
      </c>
      <c r="E57" s="194">
        <v>0</v>
      </c>
      <c r="F57" s="194">
        <v>1</v>
      </c>
      <c r="G57" s="162">
        <f t="shared" si="4"/>
        <v>1</v>
      </c>
      <c r="H57" s="195">
        <v>0</v>
      </c>
      <c r="I57" s="194">
        <v>0</v>
      </c>
      <c r="J57" s="194">
        <v>1</v>
      </c>
      <c r="K57" s="163">
        <f t="shared" si="0"/>
        <v>1</v>
      </c>
      <c r="L57" s="164">
        <f t="shared" si="1"/>
        <v>0</v>
      </c>
      <c r="M57" s="165">
        <f t="shared" si="1"/>
        <v>0</v>
      </c>
      <c r="N57" s="165">
        <f t="shared" si="1"/>
        <v>2</v>
      </c>
      <c r="O57" s="162">
        <f t="shared" si="2"/>
        <v>2</v>
      </c>
      <c r="P57" s="149">
        <v>0</v>
      </c>
      <c r="Q57" s="33">
        <f>L57/V5</f>
        <v>0</v>
      </c>
      <c r="R57" s="33">
        <f>M57/W5</f>
        <v>0</v>
      </c>
      <c r="S57" s="33">
        <f>N57/X5</f>
        <v>5.3333333333333332E-3</v>
      </c>
      <c r="T57" s="33">
        <f>O57/Y5</f>
        <v>1.876172607879925E-3</v>
      </c>
      <c r="U57" s="34">
        <f t="shared" si="3"/>
        <v>0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93">
        <v>0</v>
      </c>
      <c r="E58" s="194">
        <v>0</v>
      </c>
      <c r="F58" s="194">
        <v>0</v>
      </c>
      <c r="G58" s="162">
        <f t="shared" si="4"/>
        <v>0</v>
      </c>
      <c r="H58" s="195">
        <v>0</v>
      </c>
      <c r="I58" s="194">
        <v>0</v>
      </c>
      <c r="J58" s="194">
        <v>0</v>
      </c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>
        <v>0</v>
      </c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90">
        <v>0</v>
      </c>
      <c r="E59" s="191">
        <v>0</v>
      </c>
      <c r="F59" s="191">
        <v>0</v>
      </c>
      <c r="G59" s="157">
        <f t="shared" si="4"/>
        <v>0</v>
      </c>
      <c r="H59" s="192">
        <v>0</v>
      </c>
      <c r="I59" s="191">
        <v>0</v>
      </c>
      <c r="J59" s="191">
        <v>0</v>
      </c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>
        <v>0</v>
      </c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>
        <v>0</v>
      </c>
      <c r="E60" s="144">
        <v>0</v>
      </c>
      <c r="F60" s="144">
        <v>0</v>
      </c>
      <c r="G60" s="156">
        <f t="shared" si="4"/>
        <v>0</v>
      </c>
      <c r="H60" s="145">
        <v>0</v>
      </c>
      <c r="I60" s="144">
        <v>0</v>
      </c>
      <c r="J60" s="144">
        <v>0</v>
      </c>
      <c r="K60" s="161">
        <f t="shared" si="0"/>
        <v>0</v>
      </c>
      <c r="L60" s="168">
        <f t="shared" si="1"/>
        <v>0</v>
      </c>
      <c r="M60" s="169">
        <f t="shared" si="1"/>
        <v>0</v>
      </c>
      <c r="N60" s="169">
        <f t="shared" si="1"/>
        <v>0</v>
      </c>
      <c r="O60" s="170">
        <f t="shared" si="2"/>
        <v>0</v>
      </c>
      <c r="P60" s="147">
        <v>0</v>
      </c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93">
        <v>0</v>
      </c>
      <c r="E61" s="194">
        <v>0</v>
      </c>
      <c r="F61" s="194">
        <v>0</v>
      </c>
      <c r="G61" s="162">
        <f t="shared" si="4"/>
        <v>0</v>
      </c>
      <c r="H61" s="195">
        <v>0</v>
      </c>
      <c r="I61" s="194">
        <v>0</v>
      </c>
      <c r="J61" s="194">
        <v>0</v>
      </c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>
        <v>0</v>
      </c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93">
        <v>0</v>
      </c>
      <c r="E62" s="194">
        <v>0</v>
      </c>
      <c r="F62" s="194">
        <v>0</v>
      </c>
      <c r="G62" s="162">
        <f t="shared" si="4"/>
        <v>0</v>
      </c>
      <c r="H62" s="195">
        <v>0</v>
      </c>
      <c r="I62" s="194">
        <v>0</v>
      </c>
      <c r="J62" s="194">
        <v>0</v>
      </c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>
        <v>0</v>
      </c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90">
        <v>0</v>
      </c>
      <c r="E63" s="191">
        <v>0</v>
      </c>
      <c r="F63" s="191">
        <v>0</v>
      </c>
      <c r="G63" s="157">
        <f t="shared" si="4"/>
        <v>0</v>
      </c>
      <c r="H63" s="192">
        <v>0</v>
      </c>
      <c r="I63" s="191">
        <v>0</v>
      </c>
      <c r="J63" s="191">
        <v>0</v>
      </c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>
        <v>0</v>
      </c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>
        <v>0</v>
      </c>
      <c r="E64" s="144">
        <v>0</v>
      </c>
      <c r="F64" s="144">
        <v>0</v>
      </c>
      <c r="G64" s="156">
        <f t="shared" si="4"/>
        <v>0</v>
      </c>
      <c r="H64" s="145">
        <v>0</v>
      </c>
      <c r="I64" s="144">
        <v>0</v>
      </c>
      <c r="J64" s="144">
        <v>1</v>
      </c>
      <c r="K64" s="161">
        <f t="shared" si="0"/>
        <v>1</v>
      </c>
      <c r="L64" s="168">
        <f t="shared" si="1"/>
        <v>0</v>
      </c>
      <c r="M64" s="169">
        <f t="shared" si="1"/>
        <v>0</v>
      </c>
      <c r="N64" s="169">
        <f t="shared" si="1"/>
        <v>1</v>
      </c>
      <c r="O64" s="170">
        <f t="shared" si="2"/>
        <v>1</v>
      </c>
      <c r="P64" s="147">
        <v>0</v>
      </c>
      <c r="Q64" s="33">
        <f>L64/V5</f>
        <v>0</v>
      </c>
      <c r="R64" s="33">
        <f>M64/W5</f>
        <v>0</v>
      </c>
      <c r="S64" s="33">
        <f>N64/X5</f>
        <v>2.6666666666666666E-3</v>
      </c>
      <c r="T64" s="33">
        <f>O64/Y5</f>
        <v>9.3808630393996248E-4</v>
      </c>
      <c r="U64" s="34">
        <f t="shared" si="3"/>
        <v>0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93">
        <v>0</v>
      </c>
      <c r="E65" s="194">
        <v>0</v>
      </c>
      <c r="F65" s="194">
        <v>0</v>
      </c>
      <c r="G65" s="162">
        <f t="shared" si="4"/>
        <v>0</v>
      </c>
      <c r="H65" s="195">
        <v>0</v>
      </c>
      <c r="I65" s="194">
        <v>0</v>
      </c>
      <c r="J65" s="194">
        <v>0</v>
      </c>
      <c r="K65" s="163">
        <f t="shared" si="0"/>
        <v>0</v>
      </c>
      <c r="L65" s="164">
        <f t="shared" si="1"/>
        <v>0</v>
      </c>
      <c r="M65" s="165">
        <f t="shared" si="1"/>
        <v>0</v>
      </c>
      <c r="N65" s="165">
        <f t="shared" si="1"/>
        <v>0</v>
      </c>
      <c r="O65" s="162">
        <f t="shared" si="2"/>
        <v>0</v>
      </c>
      <c r="P65" s="149">
        <v>0</v>
      </c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93">
        <v>0</v>
      </c>
      <c r="E66" s="194">
        <v>0</v>
      </c>
      <c r="F66" s="194">
        <v>0</v>
      </c>
      <c r="G66" s="162">
        <f t="shared" si="4"/>
        <v>0</v>
      </c>
      <c r="H66" s="195">
        <v>0</v>
      </c>
      <c r="I66" s="194">
        <v>0</v>
      </c>
      <c r="J66" s="194">
        <v>0</v>
      </c>
      <c r="K66" s="163">
        <f t="shared" si="0"/>
        <v>0</v>
      </c>
      <c r="L66" s="164">
        <f t="shared" si="1"/>
        <v>0</v>
      </c>
      <c r="M66" s="165">
        <f t="shared" si="1"/>
        <v>0</v>
      </c>
      <c r="N66" s="165">
        <f t="shared" si="1"/>
        <v>0</v>
      </c>
      <c r="O66" s="162">
        <f t="shared" si="2"/>
        <v>0</v>
      </c>
      <c r="P66" s="149">
        <v>0</v>
      </c>
      <c r="Q66" s="33">
        <f>L66/V5</f>
        <v>0</v>
      </c>
      <c r="R66" s="33">
        <f>M66/W5</f>
        <v>0</v>
      </c>
      <c r="S66" s="33">
        <f>N66/X5</f>
        <v>0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93">
        <v>0</v>
      </c>
      <c r="E67" s="194">
        <v>0</v>
      </c>
      <c r="F67" s="194">
        <v>0</v>
      </c>
      <c r="G67" s="162">
        <f t="shared" si="4"/>
        <v>0</v>
      </c>
      <c r="H67" s="195">
        <v>0</v>
      </c>
      <c r="I67" s="194">
        <v>0</v>
      </c>
      <c r="J67" s="194">
        <v>0</v>
      </c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>
        <v>0</v>
      </c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90">
        <v>0</v>
      </c>
      <c r="E68" s="191">
        <v>0</v>
      </c>
      <c r="F68" s="191">
        <v>0</v>
      </c>
      <c r="G68" s="157">
        <f t="shared" si="4"/>
        <v>0</v>
      </c>
      <c r="H68" s="192">
        <v>0</v>
      </c>
      <c r="I68" s="191">
        <v>0</v>
      </c>
      <c r="J68" s="191">
        <v>1</v>
      </c>
      <c r="K68" s="158">
        <f t="shared" si="0"/>
        <v>1</v>
      </c>
      <c r="L68" s="159">
        <f t="shared" si="1"/>
        <v>0</v>
      </c>
      <c r="M68" s="160">
        <f t="shared" si="1"/>
        <v>0</v>
      </c>
      <c r="N68" s="160">
        <f t="shared" si="1"/>
        <v>1</v>
      </c>
      <c r="O68" s="157">
        <f t="shared" si="2"/>
        <v>1</v>
      </c>
      <c r="P68" s="148">
        <v>0</v>
      </c>
      <c r="Q68" s="33">
        <f>L68/V5</f>
        <v>0</v>
      </c>
      <c r="R68" s="33">
        <f>M68/W5</f>
        <v>0</v>
      </c>
      <c r="S68" s="33">
        <f>N68/X5</f>
        <v>2.6666666666666666E-3</v>
      </c>
      <c r="T68" s="33">
        <f>O68/Y5</f>
        <v>9.3808630393996248E-4</v>
      </c>
      <c r="U68" s="34">
        <f t="shared" si="3"/>
        <v>0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>
        <v>0</v>
      </c>
      <c r="E69" s="144">
        <v>0</v>
      </c>
      <c r="F69" s="144">
        <v>0</v>
      </c>
      <c r="G69" s="156">
        <f t="shared" si="4"/>
        <v>0</v>
      </c>
      <c r="H69" s="145">
        <v>0</v>
      </c>
      <c r="I69" s="144">
        <v>0</v>
      </c>
      <c r="J69" s="144">
        <v>0</v>
      </c>
      <c r="K69" s="161">
        <f t="shared" si="0"/>
        <v>0</v>
      </c>
      <c r="L69" s="154">
        <f t="shared" si="1"/>
        <v>0</v>
      </c>
      <c r="M69" s="155">
        <f t="shared" si="1"/>
        <v>0</v>
      </c>
      <c r="N69" s="155">
        <f t="shared" si="1"/>
        <v>0</v>
      </c>
      <c r="O69" s="156">
        <f t="shared" si="2"/>
        <v>0</v>
      </c>
      <c r="P69" s="147">
        <v>0</v>
      </c>
      <c r="Q69" s="33">
        <f>L69/V5</f>
        <v>0</v>
      </c>
      <c r="R69" s="33">
        <f>M69/W5</f>
        <v>0</v>
      </c>
      <c r="S69" s="33">
        <f>N69/X5</f>
        <v>0</v>
      </c>
      <c r="T69" s="33">
        <f>O69/Y5</f>
        <v>0</v>
      </c>
      <c r="U69" s="34" t="e">
        <f t="shared" si="3"/>
        <v>#DIV/0!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93">
        <v>0</v>
      </c>
      <c r="E70" s="194">
        <v>0</v>
      </c>
      <c r="F70" s="194">
        <v>0</v>
      </c>
      <c r="G70" s="162">
        <f t="shared" si="4"/>
        <v>0</v>
      </c>
      <c r="H70" s="195">
        <v>0</v>
      </c>
      <c r="I70" s="194">
        <v>0</v>
      </c>
      <c r="J70" s="194">
        <v>0</v>
      </c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>
        <v>0</v>
      </c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93">
        <v>0</v>
      </c>
      <c r="E71" s="194">
        <v>0</v>
      </c>
      <c r="F71" s="194">
        <v>0</v>
      </c>
      <c r="G71" s="162">
        <f t="shared" si="4"/>
        <v>0</v>
      </c>
      <c r="H71" s="195">
        <v>0</v>
      </c>
      <c r="I71" s="194">
        <v>0</v>
      </c>
      <c r="J71" s="194">
        <v>0</v>
      </c>
      <c r="K71" s="163">
        <f t="shared" si="0"/>
        <v>0</v>
      </c>
      <c r="L71" s="164">
        <f t="shared" si="5"/>
        <v>0</v>
      </c>
      <c r="M71" s="165">
        <f t="shared" si="5"/>
        <v>0</v>
      </c>
      <c r="N71" s="165">
        <f t="shared" si="5"/>
        <v>0</v>
      </c>
      <c r="O71" s="162">
        <f t="shared" si="2"/>
        <v>0</v>
      </c>
      <c r="P71" s="149">
        <v>0</v>
      </c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>
        <v>0</v>
      </c>
      <c r="E72" s="172">
        <v>0</v>
      </c>
      <c r="F72" s="172">
        <v>0</v>
      </c>
      <c r="G72" s="173">
        <f t="shared" si="4"/>
        <v>0</v>
      </c>
      <c r="H72" s="174">
        <v>0</v>
      </c>
      <c r="I72" s="172">
        <v>0</v>
      </c>
      <c r="J72" s="172">
        <v>0</v>
      </c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>
        <v>0</v>
      </c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>
        <v>0</v>
      </c>
      <c r="E73" s="179">
        <v>0</v>
      </c>
      <c r="F73" s="179">
        <v>0</v>
      </c>
      <c r="G73" s="180">
        <f>D73+E73+F73</f>
        <v>0</v>
      </c>
      <c r="H73" s="183">
        <v>0</v>
      </c>
      <c r="I73" s="179">
        <v>0</v>
      </c>
      <c r="J73" s="179">
        <v>0</v>
      </c>
      <c r="K73" s="184">
        <f>H73+I73+J73</f>
        <v>0</v>
      </c>
      <c r="L73" s="182">
        <f t="shared" si="5"/>
        <v>0</v>
      </c>
      <c r="M73" s="181">
        <f t="shared" si="5"/>
        <v>0</v>
      </c>
      <c r="N73" s="181">
        <f t="shared" si="5"/>
        <v>0</v>
      </c>
      <c r="O73" s="180">
        <f>L73+M73+N73</f>
        <v>0</v>
      </c>
      <c r="P73" s="151">
        <v>0</v>
      </c>
      <c r="Q73" s="33">
        <f>L73/V5</f>
        <v>0</v>
      </c>
      <c r="R73" s="33">
        <f>M73/W5</f>
        <v>0</v>
      </c>
      <c r="S73" s="33">
        <f>N73/X5</f>
        <v>0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1</v>
      </c>
      <c r="E74" s="117">
        <f t="shared" si="6"/>
        <v>2</v>
      </c>
      <c r="F74" s="117">
        <f t="shared" si="6"/>
        <v>5</v>
      </c>
      <c r="G74" s="118">
        <f t="shared" si="6"/>
        <v>8</v>
      </c>
      <c r="H74" s="119">
        <f t="shared" si="6"/>
        <v>0</v>
      </c>
      <c r="I74" s="117">
        <f t="shared" si="6"/>
        <v>2</v>
      </c>
      <c r="J74" s="117">
        <f t="shared" si="6"/>
        <v>10</v>
      </c>
      <c r="K74" s="120">
        <f t="shared" si="6"/>
        <v>12</v>
      </c>
      <c r="L74" s="121">
        <f t="shared" si="6"/>
        <v>1</v>
      </c>
      <c r="M74" s="122">
        <f t="shared" si="6"/>
        <v>4</v>
      </c>
      <c r="N74" s="122">
        <f t="shared" si="6"/>
        <v>15</v>
      </c>
      <c r="O74" s="123">
        <f t="shared" si="6"/>
        <v>20</v>
      </c>
      <c r="P74" s="124">
        <f t="shared" si="6"/>
        <v>0</v>
      </c>
      <c r="Q74" s="33">
        <f>L74/V5</f>
        <v>4.9019607843137254E-3</v>
      </c>
      <c r="R74" s="33">
        <f>M74/W5</f>
        <v>8.2135523613963042E-3</v>
      </c>
      <c r="S74" s="33">
        <f>N74/X5</f>
        <v>0.04</v>
      </c>
      <c r="T74" s="33">
        <f>O74/Y5</f>
        <v>1.8761726078799251E-2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[1]Пирогова!$E$7</f>
        <v>36</v>
      </c>
      <c r="W5" s="6">
        <f>[1]Пирогова!$E$8</f>
        <v>93</v>
      </c>
      <c r="X5" s="6">
        <f>[1]Пирогова!$E$9</f>
        <v>120</v>
      </c>
      <c r="Y5" s="6">
        <f>SUM(V5:X5)</f>
        <v>249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90"/>
      <c r="E8" s="191"/>
      <c r="F8" s="191"/>
      <c r="G8" s="157">
        <f>D8+E8+F8</f>
        <v>0</v>
      </c>
      <c r="H8" s="192"/>
      <c r="I8" s="191"/>
      <c r="J8" s="191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/>
      <c r="G9" s="156">
        <f t="shared" ref="G9:G72" si="4">D9+E9+F9</f>
        <v>0</v>
      </c>
      <c r="H9" s="145"/>
      <c r="I9" s="144">
        <v>1</v>
      </c>
      <c r="J9" s="144"/>
      <c r="K9" s="161">
        <f t="shared" si="0"/>
        <v>1</v>
      </c>
      <c r="L9" s="154">
        <f t="shared" si="1"/>
        <v>0</v>
      </c>
      <c r="M9" s="155">
        <f t="shared" si="1"/>
        <v>1</v>
      </c>
      <c r="N9" s="155">
        <f t="shared" si="1"/>
        <v>0</v>
      </c>
      <c r="O9" s="156">
        <f t="shared" si="2"/>
        <v>1</v>
      </c>
      <c r="P9" s="147"/>
      <c r="Q9" s="33">
        <f>L9/V5</f>
        <v>0</v>
      </c>
      <c r="R9" s="33">
        <f>M9/W5</f>
        <v>1.0752688172043012E-2</v>
      </c>
      <c r="S9" s="33">
        <f>N9/X5</f>
        <v>0</v>
      </c>
      <c r="T9" s="33">
        <f>O9/Y5</f>
        <v>4.0160642570281121E-3</v>
      </c>
      <c r="U9" s="34">
        <f t="shared" si="3"/>
        <v>0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93"/>
      <c r="E10" s="194"/>
      <c r="F10" s="194"/>
      <c r="G10" s="162">
        <f t="shared" si="4"/>
        <v>0</v>
      </c>
      <c r="H10" s="195"/>
      <c r="I10" s="194"/>
      <c r="J10" s="194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93"/>
      <c r="E11" s="194"/>
      <c r="F11" s="194"/>
      <c r="G11" s="162">
        <f t="shared" si="4"/>
        <v>0</v>
      </c>
      <c r="H11" s="195"/>
      <c r="I11" s="194"/>
      <c r="J11" s="194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93"/>
      <c r="E12" s="194"/>
      <c r="F12" s="194"/>
      <c r="G12" s="162">
        <f t="shared" si="4"/>
        <v>0</v>
      </c>
      <c r="H12" s="195"/>
      <c r="I12" s="194"/>
      <c r="J12" s="194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93"/>
      <c r="E13" s="194"/>
      <c r="F13" s="194"/>
      <c r="G13" s="162">
        <f t="shared" si="4"/>
        <v>0</v>
      </c>
      <c r="H13" s="195"/>
      <c r="I13" s="194"/>
      <c r="J13" s="194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93"/>
      <c r="E14" s="194"/>
      <c r="F14" s="194"/>
      <c r="G14" s="162">
        <f t="shared" si="4"/>
        <v>0</v>
      </c>
      <c r="H14" s="195"/>
      <c r="I14" s="194"/>
      <c r="J14" s="194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93"/>
      <c r="E15" s="194"/>
      <c r="F15" s="194"/>
      <c r="G15" s="162">
        <f t="shared" si="4"/>
        <v>0</v>
      </c>
      <c r="H15" s="195"/>
      <c r="I15" s="194"/>
      <c r="J15" s="194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93"/>
      <c r="E16" s="194"/>
      <c r="F16" s="194"/>
      <c r="G16" s="162">
        <f t="shared" si="4"/>
        <v>0</v>
      </c>
      <c r="H16" s="195"/>
      <c r="I16" s="194"/>
      <c r="J16" s="194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93"/>
      <c r="E17" s="194"/>
      <c r="F17" s="194"/>
      <c r="G17" s="162">
        <f t="shared" si="4"/>
        <v>0</v>
      </c>
      <c r="H17" s="195"/>
      <c r="I17" s="194"/>
      <c r="J17" s="194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93"/>
      <c r="E18" s="194"/>
      <c r="F18" s="194"/>
      <c r="G18" s="162">
        <f t="shared" si="4"/>
        <v>0</v>
      </c>
      <c r="H18" s="195"/>
      <c r="I18" s="194"/>
      <c r="J18" s="194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93"/>
      <c r="E19" s="194"/>
      <c r="F19" s="194"/>
      <c r="G19" s="162">
        <f t="shared" si="4"/>
        <v>0</v>
      </c>
      <c r="H19" s="195"/>
      <c r="I19" s="194"/>
      <c r="J19" s="194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93"/>
      <c r="E20" s="194"/>
      <c r="F20" s="194"/>
      <c r="G20" s="162">
        <f t="shared" si="4"/>
        <v>0</v>
      </c>
      <c r="H20" s="195"/>
      <c r="I20" s="194"/>
      <c r="J20" s="194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93"/>
      <c r="E21" s="194"/>
      <c r="F21" s="194"/>
      <c r="G21" s="162">
        <f t="shared" si="4"/>
        <v>0</v>
      </c>
      <c r="H21" s="195"/>
      <c r="I21" s="194"/>
      <c r="J21" s="194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93"/>
      <c r="E22" s="194"/>
      <c r="F22" s="194"/>
      <c r="G22" s="162">
        <f t="shared" si="4"/>
        <v>0</v>
      </c>
      <c r="H22" s="195"/>
      <c r="I22" s="194"/>
      <c r="J22" s="194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93"/>
      <c r="E23" s="194"/>
      <c r="F23" s="194"/>
      <c r="G23" s="162">
        <f t="shared" si="4"/>
        <v>0</v>
      </c>
      <c r="H23" s="195"/>
      <c r="I23" s="194"/>
      <c r="J23" s="194"/>
      <c r="K23" s="163">
        <f t="shared" si="0"/>
        <v>0</v>
      </c>
      <c r="L23" s="164">
        <f t="shared" si="1"/>
        <v>0</v>
      </c>
      <c r="M23" s="165">
        <f t="shared" si="1"/>
        <v>0</v>
      </c>
      <c r="N23" s="165">
        <f t="shared" si="1"/>
        <v>0</v>
      </c>
      <c r="O23" s="162">
        <f t="shared" si="2"/>
        <v>0</v>
      </c>
      <c r="P23" s="149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93"/>
      <c r="E24" s="194"/>
      <c r="F24" s="194"/>
      <c r="G24" s="162">
        <f t="shared" si="4"/>
        <v>0</v>
      </c>
      <c r="H24" s="195"/>
      <c r="I24" s="194"/>
      <c r="J24" s="194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93"/>
      <c r="E25" s="194"/>
      <c r="F25" s="194"/>
      <c r="G25" s="162">
        <f t="shared" si="4"/>
        <v>0</v>
      </c>
      <c r="H25" s="195"/>
      <c r="I25" s="194"/>
      <c r="J25" s="194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93"/>
      <c r="E26" s="194"/>
      <c r="F26" s="194"/>
      <c r="G26" s="162">
        <f t="shared" si="4"/>
        <v>0</v>
      </c>
      <c r="H26" s="195"/>
      <c r="I26" s="194"/>
      <c r="J26" s="194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93"/>
      <c r="E27" s="194"/>
      <c r="F27" s="194"/>
      <c r="G27" s="162">
        <f t="shared" si="4"/>
        <v>0</v>
      </c>
      <c r="H27" s="195"/>
      <c r="I27" s="194"/>
      <c r="J27" s="194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93"/>
      <c r="E28" s="194"/>
      <c r="F28" s="194"/>
      <c r="G28" s="162">
        <f t="shared" si="4"/>
        <v>0</v>
      </c>
      <c r="H28" s="195"/>
      <c r="I28" s="194"/>
      <c r="J28" s="194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93"/>
      <c r="E29" s="194"/>
      <c r="F29" s="194"/>
      <c r="G29" s="162">
        <f t="shared" si="4"/>
        <v>0</v>
      </c>
      <c r="H29" s="195"/>
      <c r="I29" s="194"/>
      <c r="J29" s="194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93"/>
      <c r="E30" s="194"/>
      <c r="F30" s="194"/>
      <c r="G30" s="162">
        <f t="shared" si="4"/>
        <v>0</v>
      </c>
      <c r="H30" s="195"/>
      <c r="I30" s="194"/>
      <c r="J30" s="194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93"/>
      <c r="E31" s="194"/>
      <c r="F31" s="194"/>
      <c r="G31" s="162">
        <f t="shared" si="4"/>
        <v>0</v>
      </c>
      <c r="H31" s="195"/>
      <c r="I31" s="194"/>
      <c r="J31" s="194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93"/>
      <c r="E32" s="194"/>
      <c r="F32" s="194"/>
      <c r="G32" s="162">
        <f t="shared" si="4"/>
        <v>0</v>
      </c>
      <c r="H32" s="195"/>
      <c r="I32" s="194"/>
      <c r="J32" s="194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93"/>
      <c r="E33" s="194"/>
      <c r="F33" s="194"/>
      <c r="G33" s="162">
        <f t="shared" si="4"/>
        <v>0</v>
      </c>
      <c r="H33" s="195"/>
      <c r="I33" s="194"/>
      <c r="J33" s="194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90"/>
      <c r="E34" s="191"/>
      <c r="F34" s="191"/>
      <c r="G34" s="157">
        <f t="shared" si="4"/>
        <v>0</v>
      </c>
      <c r="H34" s="192"/>
      <c r="I34" s="191"/>
      <c r="J34" s="191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/>
      <c r="G35" s="156">
        <f t="shared" si="4"/>
        <v>0</v>
      </c>
      <c r="H35" s="145"/>
      <c r="I35" s="144"/>
      <c r="J35" s="144"/>
      <c r="K35" s="161">
        <f t="shared" si="0"/>
        <v>0</v>
      </c>
      <c r="L35" s="168">
        <f t="shared" si="1"/>
        <v>0</v>
      </c>
      <c r="M35" s="169">
        <f t="shared" si="1"/>
        <v>0</v>
      </c>
      <c r="N35" s="169">
        <f t="shared" si="1"/>
        <v>0</v>
      </c>
      <c r="O35" s="170">
        <f t="shared" si="2"/>
        <v>0</v>
      </c>
      <c r="P35" s="147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90"/>
      <c r="E36" s="191"/>
      <c r="F36" s="191"/>
      <c r="G36" s="157">
        <f t="shared" si="4"/>
        <v>0</v>
      </c>
      <c r="H36" s="192"/>
      <c r="I36" s="191"/>
      <c r="J36" s="191"/>
      <c r="K36" s="158">
        <f t="shared" si="0"/>
        <v>0</v>
      </c>
      <c r="L36" s="159">
        <f t="shared" si="1"/>
        <v>0</v>
      </c>
      <c r="M36" s="160">
        <f t="shared" si="1"/>
        <v>0</v>
      </c>
      <c r="N36" s="160">
        <f t="shared" si="1"/>
        <v>0</v>
      </c>
      <c r="O36" s="157">
        <f t="shared" si="2"/>
        <v>0</v>
      </c>
      <c r="P36" s="148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/>
      <c r="E37" s="144"/>
      <c r="F37" s="144"/>
      <c r="G37" s="156">
        <f t="shared" si="4"/>
        <v>0</v>
      </c>
      <c r="H37" s="145"/>
      <c r="I37" s="144"/>
      <c r="J37" s="144"/>
      <c r="K37" s="161">
        <f t="shared" si="0"/>
        <v>0</v>
      </c>
      <c r="L37" s="168">
        <f t="shared" si="1"/>
        <v>0</v>
      </c>
      <c r="M37" s="169">
        <f t="shared" si="1"/>
        <v>0</v>
      </c>
      <c r="N37" s="169">
        <f t="shared" si="1"/>
        <v>0</v>
      </c>
      <c r="O37" s="170">
        <f t="shared" si="2"/>
        <v>0</v>
      </c>
      <c r="P37" s="147"/>
      <c r="Q37" s="33">
        <f>L37/V5</f>
        <v>0</v>
      </c>
      <c r="R37" s="33">
        <f>M37/W5</f>
        <v>0</v>
      </c>
      <c r="S37" s="33">
        <f>N37/X5</f>
        <v>0</v>
      </c>
      <c r="T37" s="33">
        <f>O37/Y5</f>
        <v>0</v>
      </c>
      <c r="U37" s="34" t="e">
        <f t="shared" si="3"/>
        <v>#DIV/0!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93"/>
      <c r="E38" s="194"/>
      <c r="F38" s="194"/>
      <c r="G38" s="162">
        <f t="shared" si="4"/>
        <v>0</v>
      </c>
      <c r="H38" s="195"/>
      <c r="I38" s="194"/>
      <c r="J38" s="194"/>
      <c r="K38" s="163">
        <f t="shared" si="0"/>
        <v>0</v>
      </c>
      <c r="L38" s="164">
        <f t="shared" si="1"/>
        <v>0</v>
      </c>
      <c r="M38" s="165">
        <f t="shared" si="1"/>
        <v>0</v>
      </c>
      <c r="N38" s="165">
        <f t="shared" si="1"/>
        <v>0</v>
      </c>
      <c r="O38" s="162">
        <f t="shared" si="2"/>
        <v>0</v>
      </c>
      <c r="P38" s="149"/>
      <c r="Q38" s="33">
        <f>L38/V5</f>
        <v>0</v>
      </c>
      <c r="R38" s="33">
        <f>M38/W5</f>
        <v>0</v>
      </c>
      <c r="S38" s="33">
        <f>N38/X5</f>
        <v>0</v>
      </c>
      <c r="T38" s="33">
        <f>O38/Y5</f>
        <v>0</v>
      </c>
      <c r="U38" s="34" t="e">
        <f t="shared" si="3"/>
        <v>#DIV/0!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93"/>
      <c r="E39" s="194"/>
      <c r="F39" s="194"/>
      <c r="G39" s="162">
        <f t="shared" si="4"/>
        <v>0</v>
      </c>
      <c r="H39" s="195"/>
      <c r="I39" s="194"/>
      <c r="J39" s="194"/>
      <c r="K39" s="163">
        <f t="shared" si="0"/>
        <v>0</v>
      </c>
      <c r="L39" s="164">
        <f t="shared" si="1"/>
        <v>0</v>
      </c>
      <c r="M39" s="165">
        <f t="shared" si="1"/>
        <v>0</v>
      </c>
      <c r="N39" s="165">
        <f t="shared" si="1"/>
        <v>0</v>
      </c>
      <c r="O39" s="162">
        <f t="shared" si="2"/>
        <v>0</v>
      </c>
      <c r="P39" s="149"/>
      <c r="Q39" s="33">
        <f>L39/V5</f>
        <v>0</v>
      </c>
      <c r="R39" s="33">
        <f>M39/W5</f>
        <v>0</v>
      </c>
      <c r="S39" s="33">
        <f>N39/X5</f>
        <v>0</v>
      </c>
      <c r="T39" s="33">
        <f>O39/Y5</f>
        <v>0</v>
      </c>
      <c r="U39" s="34" t="e">
        <f t="shared" si="3"/>
        <v>#DIV/0!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90"/>
      <c r="E40" s="191"/>
      <c r="F40" s="191"/>
      <c r="G40" s="157">
        <f t="shared" si="4"/>
        <v>0</v>
      </c>
      <c r="H40" s="192"/>
      <c r="I40" s="191"/>
      <c r="J40" s="191"/>
      <c r="K40" s="158">
        <f t="shared" si="0"/>
        <v>0</v>
      </c>
      <c r="L40" s="159">
        <f t="shared" si="1"/>
        <v>0</v>
      </c>
      <c r="M40" s="160">
        <f t="shared" si="1"/>
        <v>0</v>
      </c>
      <c r="N40" s="160">
        <f t="shared" si="1"/>
        <v>0</v>
      </c>
      <c r="O40" s="157">
        <f t="shared" si="2"/>
        <v>0</v>
      </c>
      <c r="P40" s="148"/>
      <c r="Q40" s="33">
        <f>L40/V5</f>
        <v>0</v>
      </c>
      <c r="R40" s="33">
        <f>M40/W5</f>
        <v>0</v>
      </c>
      <c r="S40" s="33">
        <f>N40/X5</f>
        <v>0</v>
      </c>
      <c r="T40" s="33">
        <f>O40/Y5</f>
        <v>0</v>
      </c>
      <c r="U40" s="34" t="e">
        <f t="shared" si="3"/>
        <v>#DIV/0!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/>
      <c r="F41" s="144"/>
      <c r="G41" s="156">
        <f t="shared" si="4"/>
        <v>0</v>
      </c>
      <c r="H41" s="145"/>
      <c r="I41" s="144"/>
      <c r="J41" s="144"/>
      <c r="K41" s="161">
        <f t="shared" si="0"/>
        <v>0</v>
      </c>
      <c r="L41" s="168">
        <f t="shared" si="1"/>
        <v>0</v>
      </c>
      <c r="M41" s="169">
        <f t="shared" si="1"/>
        <v>0</v>
      </c>
      <c r="N41" s="169">
        <f t="shared" si="1"/>
        <v>0</v>
      </c>
      <c r="O41" s="170">
        <f t="shared" si="2"/>
        <v>0</v>
      </c>
      <c r="P41" s="147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90"/>
      <c r="E42" s="191"/>
      <c r="F42" s="191"/>
      <c r="G42" s="157">
        <f t="shared" si="4"/>
        <v>0</v>
      </c>
      <c r="H42" s="192"/>
      <c r="I42" s="191"/>
      <c r="J42" s="191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93"/>
      <c r="E44" s="194"/>
      <c r="F44" s="194"/>
      <c r="G44" s="162">
        <f t="shared" si="4"/>
        <v>0</v>
      </c>
      <c r="H44" s="195"/>
      <c r="I44" s="194"/>
      <c r="J44" s="194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93"/>
      <c r="E45" s="194"/>
      <c r="F45" s="194"/>
      <c r="G45" s="162">
        <f t="shared" si="4"/>
        <v>0</v>
      </c>
      <c r="H45" s="195"/>
      <c r="I45" s="194"/>
      <c r="J45" s="194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90"/>
      <c r="E46" s="191"/>
      <c r="F46" s="191"/>
      <c r="G46" s="157">
        <f t="shared" si="4"/>
        <v>0</v>
      </c>
      <c r="H46" s="192"/>
      <c r="I46" s="191"/>
      <c r="J46" s="191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/>
      <c r="E47" s="144">
        <v>1</v>
      </c>
      <c r="F47" s="144">
        <v>1</v>
      </c>
      <c r="G47" s="156">
        <f t="shared" si="4"/>
        <v>2</v>
      </c>
      <c r="H47" s="145"/>
      <c r="I47" s="144"/>
      <c r="J47" s="144">
        <v>1</v>
      </c>
      <c r="K47" s="161">
        <f t="shared" si="0"/>
        <v>1</v>
      </c>
      <c r="L47" s="168">
        <f t="shared" si="1"/>
        <v>0</v>
      </c>
      <c r="M47" s="169">
        <f t="shared" si="1"/>
        <v>1</v>
      </c>
      <c r="N47" s="169">
        <f t="shared" si="1"/>
        <v>2</v>
      </c>
      <c r="O47" s="170">
        <f t="shared" si="2"/>
        <v>3</v>
      </c>
      <c r="P47" s="147"/>
      <c r="Q47" s="33">
        <f>L47/V5</f>
        <v>0</v>
      </c>
      <c r="R47" s="33">
        <f>M47/W5</f>
        <v>1.0752688172043012E-2</v>
      </c>
      <c r="S47" s="33">
        <f>N47/X5</f>
        <v>1.6666666666666666E-2</v>
      </c>
      <c r="T47" s="33">
        <f>O47/Y5</f>
        <v>1.2048192771084338E-2</v>
      </c>
      <c r="U47" s="34">
        <f t="shared" si="3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93"/>
      <c r="E48" s="194">
        <v>1</v>
      </c>
      <c r="F48" s="194"/>
      <c r="G48" s="162">
        <f t="shared" si="4"/>
        <v>1</v>
      </c>
      <c r="H48" s="195"/>
      <c r="I48" s="194"/>
      <c r="J48" s="194">
        <v>1</v>
      </c>
      <c r="K48" s="163">
        <f t="shared" si="0"/>
        <v>1</v>
      </c>
      <c r="L48" s="164">
        <f t="shared" si="1"/>
        <v>0</v>
      </c>
      <c r="M48" s="165">
        <f t="shared" si="1"/>
        <v>1</v>
      </c>
      <c r="N48" s="165">
        <f t="shared" si="1"/>
        <v>1</v>
      </c>
      <c r="O48" s="162">
        <f t="shared" si="2"/>
        <v>2</v>
      </c>
      <c r="P48" s="149"/>
      <c r="Q48" s="33">
        <f>L48/V5</f>
        <v>0</v>
      </c>
      <c r="R48" s="33">
        <f>M48/W5</f>
        <v>1.0752688172043012E-2</v>
      </c>
      <c r="S48" s="33">
        <f>N48/X5</f>
        <v>8.3333333333333332E-3</v>
      </c>
      <c r="T48" s="33">
        <f>O48/Y5</f>
        <v>8.0321285140562242E-3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93"/>
      <c r="E49" s="194"/>
      <c r="F49" s="194">
        <v>1</v>
      </c>
      <c r="G49" s="162">
        <f t="shared" si="4"/>
        <v>1</v>
      </c>
      <c r="H49" s="195"/>
      <c r="I49" s="194"/>
      <c r="J49" s="194"/>
      <c r="K49" s="163">
        <f t="shared" si="0"/>
        <v>0</v>
      </c>
      <c r="L49" s="164">
        <f t="shared" si="1"/>
        <v>0</v>
      </c>
      <c r="M49" s="165">
        <f t="shared" si="1"/>
        <v>0</v>
      </c>
      <c r="N49" s="165">
        <f t="shared" si="1"/>
        <v>1</v>
      </c>
      <c r="O49" s="162">
        <f t="shared" si="2"/>
        <v>1</v>
      </c>
      <c r="P49" s="149"/>
      <c r="Q49" s="33">
        <f>L49/V5</f>
        <v>0</v>
      </c>
      <c r="R49" s="33">
        <f>M49/W5</f>
        <v>0</v>
      </c>
      <c r="S49" s="33">
        <f>N49/X5</f>
        <v>8.3333333333333332E-3</v>
      </c>
      <c r="T49" s="33">
        <f>O49/Y5</f>
        <v>4.0160642570281121E-3</v>
      </c>
      <c r="U49" s="34">
        <f t="shared" si="3"/>
        <v>0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93"/>
      <c r="E50" s="194"/>
      <c r="F50" s="194"/>
      <c r="G50" s="162">
        <f t="shared" si="4"/>
        <v>0</v>
      </c>
      <c r="H50" s="195"/>
      <c r="I50" s="194"/>
      <c r="J50" s="194"/>
      <c r="K50" s="163">
        <f t="shared" si="0"/>
        <v>0</v>
      </c>
      <c r="L50" s="164">
        <f t="shared" si="1"/>
        <v>0</v>
      </c>
      <c r="M50" s="165">
        <f t="shared" si="1"/>
        <v>0</v>
      </c>
      <c r="N50" s="165">
        <f t="shared" si="1"/>
        <v>0</v>
      </c>
      <c r="O50" s="162">
        <f t="shared" si="2"/>
        <v>0</v>
      </c>
      <c r="P50" s="149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93"/>
      <c r="E51" s="194"/>
      <c r="F51" s="194"/>
      <c r="G51" s="162">
        <f t="shared" si="4"/>
        <v>0</v>
      </c>
      <c r="H51" s="195"/>
      <c r="I51" s="194"/>
      <c r="J51" s="194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93"/>
      <c r="E52" s="194"/>
      <c r="F52" s="194">
        <v>1</v>
      </c>
      <c r="G52" s="162">
        <f t="shared" si="4"/>
        <v>1</v>
      </c>
      <c r="H52" s="195"/>
      <c r="I52" s="194"/>
      <c r="J52" s="194"/>
      <c r="K52" s="163">
        <f t="shared" si="0"/>
        <v>0</v>
      </c>
      <c r="L52" s="164">
        <f t="shared" si="1"/>
        <v>0</v>
      </c>
      <c r="M52" s="165">
        <f t="shared" si="1"/>
        <v>0</v>
      </c>
      <c r="N52" s="165">
        <f t="shared" si="1"/>
        <v>1</v>
      </c>
      <c r="O52" s="162">
        <f t="shared" si="2"/>
        <v>1</v>
      </c>
      <c r="P52" s="149"/>
      <c r="Q52" s="33">
        <f>L52/V5</f>
        <v>0</v>
      </c>
      <c r="R52" s="33">
        <f>M52/W5</f>
        <v>0</v>
      </c>
      <c r="S52" s="33">
        <f>N52/X5</f>
        <v>8.3333333333333332E-3</v>
      </c>
      <c r="T52" s="33">
        <f>O52/Y5</f>
        <v>4.0160642570281121E-3</v>
      </c>
      <c r="U52" s="34">
        <f t="shared" si="3"/>
        <v>0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93"/>
      <c r="E53" s="194"/>
      <c r="F53" s="194"/>
      <c r="G53" s="162">
        <f t="shared" si="4"/>
        <v>0</v>
      </c>
      <c r="H53" s="195"/>
      <c r="I53" s="194"/>
      <c r="J53" s="194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93"/>
      <c r="E54" s="194"/>
      <c r="F54" s="194"/>
      <c r="G54" s="162">
        <f t="shared" si="4"/>
        <v>0</v>
      </c>
      <c r="H54" s="195"/>
      <c r="I54" s="194"/>
      <c r="J54" s="194"/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9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93"/>
      <c r="E55" s="194"/>
      <c r="F55" s="194"/>
      <c r="G55" s="162">
        <f t="shared" si="4"/>
        <v>0</v>
      </c>
      <c r="H55" s="195"/>
      <c r="I55" s="194"/>
      <c r="J55" s="194"/>
      <c r="K55" s="163">
        <f t="shared" si="0"/>
        <v>0</v>
      </c>
      <c r="L55" s="164">
        <f t="shared" si="1"/>
        <v>0</v>
      </c>
      <c r="M55" s="165">
        <f t="shared" si="1"/>
        <v>0</v>
      </c>
      <c r="N55" s="165">
        <f t="shared" si="1"/>
        <v>0</v>
      </c>
      <c r="O55" s="162">
        <f t="shared" si="2"/>
        <v>0</v>
      </c>
      <c r="P55" s="149"/>
      <c r="Q55" s="33">
        <f>L55/V5</f>
        <v>0</v>
      </c>
      <c r="R55" s="33">
        <f>M55/W5</f>
        <v>0</v>
      </c>
      <c r="S55" s="33">
        <f>N55/X5</f>
        <v>0</v>
      </c>
      <c r="T55" s="33">
        <f>O55/Y5</f>
        <v>0</v>
      </c>
      <c r="U55" s="34" t="e">
        <f t="shared" si="3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93"/>
      <c r="E56" s="194"/>
      <c r="F56" s="194"/>
      <c r="G56" s="162">
        <f t="shared" si="4"/>
        <v>0</v>
      </c>
      <c r="H56" s="195"/>
      <c r="I56" s="194"/>
      <c r="J56" s="194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93"/>
      <c r="E57" s="194"/>
      <c r="F57" s="194"/>
      <c r="G57" s="162">
        <f t="shared" si="4"/>
        <v>0</v>
      </c>
      <c r="H57" s="195"/>
      <c r="I57" s="194"/>
      <c r="J57" s="194"/>
      <c r="K57" s="163">
        <f t="shared" si="0"/>
        <v>0</v>
      </c>
      <c r="L57" s="164">
        <f t="shared" si="1"/>
        <v>0</v>
      </c>
      <c r="M57" s="165">
        <f t="shared" si="1"/>
        <v>0</v>
      </c>
      <c r="N57" s="165">
        <f t="shared" si="1"/>
        <v>0</v>
      </c>
      <c r="O57" s="162">
        <f t="shared" si="2"/>
        <v>0</v>
      </c>
      <c r="P57" s="149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93"/>
      <c r="E58" s="194"/>
      <c r="F58" s="194"/>
      <c r="G58" s="162">
        <f t="shared" si="4"/>
        <v>0</v>
      </c>
      <c r="H58" s="195"/>
      <c r="I58" s="194"/>
      <c r="J58" s="194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90"/>
      <c r="E59" s="191"/>
      <c r="F59" s="191"/>
      <c r="G59" s="157">
        <f t="shared" si="4"/>
        <v>0</v>
      </c>
      <c r="H59" s="192"/>
      <c r="I59" s="191"/>
      <c r="J59" s="191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/>
      <c r="F60" s="144"/>
      <c r="G60" s="156">
        <f t="shared" si="4"/>
        <v>0</v>
      </c>
      <c r="H60" s="145"/>
      <c r="I60" s="144"/>
      <c r="J60" s="144">
        <v>1</v>
      </c>
      <c r="K60" s="161">
        <f t="shared" si="0"/>
        <v>1</v>
      </c>
      <c r="L60" s="168">
        <f t="shared" si="1"/>
        <v>0</v>
      </c>
      <c r="M60" s="169">
        <f t="shared" si="1"/>
        <v>0</v>
      </c>
      <c r="N60" s="169">
        <f t="shared" si="1"/>
        <v>1</v>
      </c>
      <c r="O60" s="170">
        <f t="shared" si="2"/>
        <v>1</v>
      </c>
      <c r="P60" s="147"/>
      <c r="Q60" s="33">
        <f>L60/V5</f>
        <v>0</v>
      </c>
      <c r="R60" s="33">
        <f>M60/W5</f>
        <v>0</v>
      </c>
      <c r="S60" s="33">
        <f>N60/X5</f>
        <v>8.3333333333333332E-3</v>
      </c>
      <c r="T60" s="33">
        <f>O60/Y5</f>
        <v>4.0160642570281121E-3</v>
      </c>
      <c r="U60" s="34">
        <f t="shared" si="3"/>
        <v>0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93"/>
      <c r="E61" s="194"/>
      <c r="F61" s="194"/>
      <c r="G61" s="162">
        <f t="shared" si="4"/>
        <v>0</v>
      </c>
      <c r="H61" s="195"/>
      <c r="I61" s="194"/>
      <c r="J61" s="194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93"/>
      <c r="E62" s="194"/>
      <c r="F62" s="194"/>
      <c r="G62" s="162">
        <f t="shared" si="4"/>
        <v>0</v>
      </c>
      <c r="H62" s="195"/>
      <c r="I62" s="194"/>
      <c r="J62" s="194"/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90"/>
      <c r="E63" s="191"/>
      <c r="F63" s="191"/>
      <c r="G63" s="157">
        <f t="shared" si="4"/>
        <v>0</v>
      </c>
      <c r="H63" s="192"/>
      <c r="I63" s="191"/>
      <c r="J63" s="191">
        <v>1</v>
      </c>
      <c r="K63" s="158">
        <f t="shared" si="0"/>
        <v>1</v>
      </c>
      <c r="L63" s="159">
        <f t="shared" si="1"/>
        <v>0</v>
      </c>
      <c r="M63" s="160">
        <f t="shared" si="1"/>
        <v>0</v>
      </c>
      <c r="N63" s="160">
        <f t="shared" si="1"/>
        <v>1</v>
      </c>
      <c r="O63" s="157">
        <f t="shared" si="2"/>
        <v>1</v>
      </c>
      <c r="P63" s="148"/>
      <c r="Q63" s="33">
        <f>L63/V5</f>
        <v>0</v>
      </c>
      <c r="R63" s="33">
        <f>M63/W5</f>
        <v>0</v>
      </c>
      <c r="S63" s="33">
        <f>N63/X5</f>
        <v>8.3333333333333332E-3</v>
      </c>
      <c r="T63" s="33">
        <f>O63/Y5</f>
        <v>4.0160642570281121E-3</v>
      </c>
      <c r="U63" s="34">
        <f t="shared" si="3"/>
        <v>0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/>
      <c r="E64" s="144"/>
      <c r="F64" s="144"/>
      <c r="G64" s="156">
        <f t="shared" si="4"/>
        <v>0</v>
      </c>
      <c r="H64" s="145"/>
      <c r="I64" s="144"/>
      <c r="J64" s="144"/>
      <c r="K64" s="161">
        <f t="shared" si="0"/>
        <v>0</v>
      </c>
      <c r="L64" s="168">
        <f t="shared" si="1"/>
        <v>0</v>
      </c>
      <c r="M64" s="169">
        <f t="shared" si="1"/>
        <v>0</v>
      </c>
      <c r="N64" s="169">
        <f t="shared" si="1"/>
        <v>0</v>
      </c>
      <c r="O64" s="170">
        <f t="shared" si="2"/>
        <v>0</v>
      </c>
      <c r="P64" s="147"/>
      <c r="Q64" s="33">
        <f>L64/V5</f>
        <v>0</v>
      </c>
      <c r="R64" s="33">
        <f>M64/W5</f>
        <v>0</v>
      </c>
      <c r="S64" s="33">
        <f>N64/X5</f>
        <v>0</v>
      </c>
      <c r="T64" s="33">
        <f>O64/Y5</f>
        <v>0</v>
      </c>
      <c r="U64" s="34" t="e">
        <f t="shared" si="3"/>
        <v>#DIV/0!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93"/>
      <c r="E65" s="194"/>
      <c r="F65" s="194"/>
      <c r="G65" s="162">
        <f t="shared" si="4"/>
        <v>0</v>
      </c>
      <c r="H65" s="195"/>
      <c r="I65" s="194"/>
      <c r="J65" s="194"/>
      <c r="K65" s="163">
        <f t="shared" si="0"/>
        <v>0</v>
      </c>
      <c r="L65" s="164">
        <f t="shared" si="1"/>
        <v>0</v>
      </c>
      <c r="M65" s="165">
        <f t="shared" si="1"/>
        <v>0</v>
      </c>
      <c r="N65" s="165">
        <f t="shared" si="1"/>
        <v>0</v>
      </c>
      <c r="O65" s="162">
        <f t="shared" si="2"/>
        <v>0</v>
      </c>
      <c r="P65" s="149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93"/>
      <c r="E66" s="194"/>
      <c r="F66" s="194"/>
      <c r="G66" s="162">
        <f t="shared" si="4"/>
        <v>0</v>
      </c>
      <c r="H66" s="195"/>
      <c r="I66" s="194"/>
      <c r="J66" s="194"/>
      <c r="K66" s="163">
        <f t="shared" si="0"/>
        <v>0</v>
      </c>
      <c r="L66" s="164">
        <f t="shared" si="1"/>
        <v>0</v>
      </c>
      <c r="M66" s="165">
        <f t="shared" si="1"/>
        <v>0</v>
      </c>
      <c r="N66" s="165">
        <f t="shared" si="1"/>
        <v>0</v>
      </c>
      <c r="O66" s="162">
        <f t="shared" si="2"/>
        <v>0</v>
      </c>
      <c r="P66" s="149"/>
      <c r="Q66" s="33">
        <f>L66/V5</f>
        <v>0</v>
      </c>
      <c r="R66" s="33">
        <f>M66/W5</f>
        <v>0</v>
      </c>
      <c r="S66" s="33">
        <f>N66/X5</f>
        <v>0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93"/>
      <c r="E67" s="194"/>
      <c r="F67" s="194"/>
      <c r="G67" s="162">
        <f t="shared" si="4"/>
        <v>0</v>
      </c>
      <c r="H67" s="195"/>
      <c r="I67" s="194"/>
      <c r="J67" s="194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90"/>
      <c r="E68" s="191"/>
      <c r="F68" s="191"/>
      <c r="G68" s="157">
        <f t="shared" si="4"/>
        <v>0</v>
      </c>
      <c r="H68" s="192"/>
      <c r="I68" s="191"/>
      <c r="J68" s="191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/>
      <c r="E69" s="144"/>
      <c r="F69" s="144"/>
      <c r="G69" s="156">
        <f t="shared" si="4"/>
        <v>0</v>
      </c>
      <c r="H69" s="145"/>
      <c r="I69" s="144"/>
      <c r="J69" s="144"/>
      <c r="K69" s="161">
        <f t="shared" si="0"/>
        <v>0</v>
      </c>
      <c r="L69" s="154">
        <f t="shared" si="1"/>
        <v>0</v>
      </c>
      <c r="M69" s="155">
        <f t="shared" si="1"/>
        <v>0</v>
      </c>
      <c r="N69" s="155">
        <f t="shared" si="1"/>
        <v>0</v>
      </c>
      <c r="O69" s="156">
        <f t="shared" si="2"/>
        <v>0</v>
      </c>
      <c r="P69" s="147"/>
      <c r="Q69" s="33">
        <f>L69/V5</f>
        <v>0</v>
      </c>
      <c r="R69" s="33">
        <f>M69/W5</f>
        <v>0</v>
      </c>
      <c r="S69" s="33">
        <f>N69/X5</f>
        <v>0</v>
      </c>
      <c r="T69" s="33">
        <f>O69/Y5</f>
        <v>0</v>
      </c>
      <c r="U69" s="34" t="e">
        <f t="shared" si="3"/>
        <v>#DIV/0!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93"/>
      <c r="E70" s="194"/>
      <c r="F70" s="194"/>
      <c r="G70" s="162">
        <f t="shared" si="4"/>
        <v>0</v>
      </c>
      <c r="H70" s="195"/>
      <c r="I70" s="194"/>
      <c r="J70" s="194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93"/>
      <c r="E71" s="194"/>
      <c r="F71" s="194"/>
      <c r="G71" s="162">
        <f t="shared" si="4"/>
        <v>0</v>
      </c>
      <c r="H71" s="195"/>
      <c r="I71" s="194"/>
      <c r="J71" s="194"/>
      <c r="K71" s="163">
        <f t="shared" si="0"/>
        <v>0</v>
      </c>
      <c r="L71" s="164">
        <f t="shared" si="5"/>
        <v>0</v>
      </c>
      <c r="M71" s="165">
        <f t="shared" si="5"/>
        <v>0</v>
      </c>
      <c r="N71" s="165">
        <f t="shared" si="5"/>
        <v>0</v>
      </c>
      <c r="O71" s="162">
        <f t="shared" si="2"/>
        <v>0</v>
      </c>
      <c r="P71" s="149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/>
      <c r="E73" s="179"/>
      <c r="F73" s="179"/>
      <c r="G73" s="180">
        <f>D73+E73+F73</f>
        <v>0</v>
      </c>
      <c r="H73" s="183"/>
      <c r="I73" s="179"/>
      <c r="J73" s="179"/>
      <c r="K73" s="184">
        <f>H73+I73+J73</f>
        <v>0</v>
      </c>
      <c r="L73" s="182">
        <f t="shared" si="5"/>
        <v>0</v>
      </c>
      <c r="M73" s="181">
        <f t="shared" si="5"/>
        <v>0</v>
      </c>
      <c r="N73" s="181">
        <f t="shared" si="5"/>
        <v>0</v>
      </c>
      <c r="O73" s="180">
        <f>L73+M73+N73</f>
        <v>0</v>
      </c>
      <c r="P73" s="151"/>
      <c r="Q73" s="33">
        <f>L73/V5</f>
        <v>0</v>
      </c>
      <c r="R73" s="33">
        <f>M73/W5</f>
        <v>0</v>
      </c>
      <c r="S73" s="33">
        <f>N73/X5</f>
        <v>0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0</v>
      </c>
      <c r="E74" s="117">
        <f t="shared" si="6"/>
        <v>1</v>
      </c>
      <c r="F74" s="117">
        <f t="shared" si="6"/>
        <v>1</v>
      </c>
      <c r="G74" s="118">
        <f t="shared" si="6"/>
        <v>2</v>
      </c>
      <c r="H74" s="119">
        <f t="shared" si="6"/>
        <v>0</v>
      </c>
      <c r="I74" s="117">
        <f t="shared" si="6"/>
        <v>1</v>
      </c>
      <c r="J74" s="117">
        <f t="shared" si="6"/>
        <v>2</v>
      </c>
      <c r="K74" s="120">
        <f t="shared" si="6"/>
        <v>3</v>
      </c>
      <c r="L74" s="121">
        <f t="shared" si="6"/>
        <v>0</v>
      </c>
      <c r="M74" s="122">
        <f t="shared" si="6"/>
        <v>2</v>
      </c>
      <c r="N74" s="122">
        <f t="shared" si="6"/>
        <v>3</v>
      </c>
      <c r="O74" s="123">
        <f t="shared" si="6"/>
        <v>5</v>
      </c>
      <c r="P74" s="124">
        <f t="shared" si="6"/>
        <v>0</v>
      </c>
      <c r="Q74" s="33">
        <f>L74/V5</f>
        <v>0</v>
      </c>
      <c r="R74" s="33">
        <f>M74/W5</f>
        <v>2.1505376344086023E-2</v>
      </c>
      <c r="S74" s="33">
        <f>N74/X5</f>
        <v>2.5000000000000001E-2</v>
      </c>
      <c r="T74" s="33">
        <f>O74/Y5</f>
        <v>2.0080321285140562E-2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/>
  <dimension ref="A1:Y153"/>
  <sheetViews>
    <sheetView zoomScale="80" zoomScaleNormal="8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[1]ВМКГ!$E$7</f>
        <v>26</v>
      </c>
      <c r="W5" s="6">
        <f>[1]ВМКГ!$E$8</f>
        <v>262</v>
      </c>
      <c r="X5" s="6">
        <f>[1]ВМКГ!$E$9</f>
        <v>336</v>
      </c>
      <c r="Y5" s="6">
        <f>SUM(V5:X5)</f>
        <v>624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>
        <v>0</v>
      </c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25"/>
      <c r="E8" s="126"/>
      <c r="F8" s="126"/>
      <c r="G8" s="157">
        <f>D8+E8+F8</f>
        <v>0</v>
      </c>
      <c r="H8" s="127"/>
      <c r="I8" s="126"/>
      <c r="J8" s="126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>
        <v>0</v>
      </c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>
        <v>2</v>
      </c>
      <c r="G9" s="156">
        <f t="shared" ref="G9:G72" si="4">D9+E9+F9</f>
        <v>2</v>
      </c>
      <c r="H9" s="145"/>
      <c r="I9" s="144"/>
      <c r="J9" s="144">
        <v>3</v>
      </c>
      <c r="K9" s="161">
        <f t="shared" si="0"/>
        <v>3</v>
      </c>
      <c r="L9" s="154">
        <f t="shared" si="1"/>
        <v>0</v>
      </c>
      <c r="M9" s="155">
        <f t="shared" si="1"/>
        <v>0</v>
      </c>
      <c r="N9" s="155">
        <f t="shared" si="1"/>
        <v>5</v>
      </c>
      <c r="O9" s="156">
        <f t="shared" si="2"/>
        <v>5</v>
      </c>
      <c r="P9" s="147">
        <v>5</v>
      </c>
      <c r="Q9" s="33">
        <f>L9/V5</f>
        <v>0</v>
      </c>
      <c r="R9" s="33">
        <f>M9/W5</f>
        <v>0</v>
      </c>
      <c r="S9" s="33">
        <f>N9/X5</f>
        <v>1.488095238095238E-2</v>
      </c>
      <c r="T9" s="33">
        <f>O9/Y5</f>
        <v>8.0128205128205121E-3</v>
      </c>
      <c r="U9" s="34">
        <f t="shared" si="3"/>
        <v>1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28"/>
      <c r="E10" s="129"/>
      <c r="F10" s="129"/>
      <c r="G10" s="162">
        <f t="shared" si="4"/>
        <v>0</v>
      </c>
      <c r="H10" s="130"/>
      <c r="I10" s="129"/>
      <c r="J10" s="129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>
        <v>0</v>
      </c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28"/>
      <c r="E11" s="129"/>
      <c r="F11" s="129"/>
      <c r="G11" s="162">
        <f t="shared" si="4"/>
        <v>0</v>
      </c>
      <c r="H11" s="130"/>
      <c r="I11" s="129"/>
      <c r="J11" s="129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>
        <v>0</v>
      </c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28"/>
      <c r="E12" s="129"/>
      <c r="F12" s="129"/>
      <c r="G12" s="162">
        <f t="shared" si="4"/>
        <v>0</v>
      </c>
      <c r="H12" s="130"/>
      <c r="I12" s="129"/>
      <c r="J12" s="129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>
        <v>0</v>
      </c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28"/>
      <c r="E13" s="129"/>
      <c r="F13" s="129"/>
      <c r="G13" s="162">
        <f t="shared" si="4"/>
        <v>0</v>
      </c>
      <c r="H13" s="130"/>
      <c r="I13" s="129"/>
      <c r="J13" s="129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>
        <v>0</v>
      </c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28"/>
      <c r="E14" s="129"/>
      <c r="F14" s="129"/>
      <c r="G14" s="162">
        <f t="shared" si="4"/>
        <v>0</v>
      </c>
      <c r="H14" s="130"/>
      <c r="I14" s="129"/>
      <c r="J14" s="129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>
        <v>0</v>
      </c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28"/>
      <c r="E15" s="129"/>
      <c r="F15" s="129"/>
      <c r="G15" s="162">
        <f t="shared" si="4"/>
        <v>0</v>
      </c>
      <c r="H15" s="130"/>
      <c r="I15" s="129"/>
      <c r="J15" s="129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>
        <v>0</v>
      </c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28"/>
      <c r="E16" s="129"/>
      <c r="F16" s="129"/>
      <c r="G16" s="162">
        <f t="shared" si="4"/>
        <v>0</v>
      </c>
      <c r="H16" s="130"/>
      <c r="I16" s="129"/>
      <c r="J16" s="129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>
        <v>0</v>
      </c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28"/>
      <c r="E17" s="129"/>
      <c r="F17" s="129"/>
      <c r="G17" s="162">
        <f t="shared" si="4"/>
        <v>0</v>
      </c>
      <c r="H17" s="130"/>
      <c r="I17" s="129"/>
      <c r="J17" s="129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>
        <v>0</v>
      </c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28"/>
      <c r="E18" s="129"/>
      <c r="F18" s="129"/>
      <c r="G18" s="162">
        <f t="shared" si="4"/>
        <v>0</v>
      </c>
      <c r="H18" s="130"/>
      <c r="I18" s="129"/>
      <c r="J18" s="129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>
        <v>0</v>
      </c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28"/>
      <c r="E19" s="129"/>
      <c r="F19" s="129"/>
      <c r="G19" s="162">
        <f t="shared" si="4"/>
        <v>0</v>
      </c>
      <c r="H19" s="130"/>
      <c r="I19" s="129"/>
      <c r="J19" s="129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>
        <v>0</v>
      </c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28"/>
      <c r="E20" s="129"/>
      <c r="F20" s="129"/>
      <c r="G20" s="162">
        <f t="shared" si="4"/>
        <v>0</v>
      </c>
      <c r="H20" s="130"/>
      <c r="I20" s="129"/>
      <c r="J20" s="129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>
        <v>0</v>
      </c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28"/>
      <c r="E21" s="129"/>
      <c r="F21" s="129"/>
      <c r="G21" s="162">
        <f t="shared" si="4"/>
        <v>0</v>
      </c>
      <c r="H21" s="130"/>
      <c r="I21" s="129"/>
      <c r="J21" s="129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>
        <v>0</v>
      </c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28"/>
      <c r="E22" s="129"/>
      <c r="F22" s="129"/>
      <c r="G22" s="162">
        <f t="shared" si="4"/>
        <v>0</v>
      </c>
      <c r="H22" s="130"/>
      <c r="I22" s="129"/>
      <c r="J22" s="129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>
        <v>0</v>
      </c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28"/>
      <c r="E23" s="129"/>
      <c r="F23" s="129"/>
      <c r="G23" s="162">
        <f t="shared" si="4"/>
        <v>0</v>
      </c>
      <c r="H23" s="130"/>
      <c r="I23" s="129"/>
      <c r="J23" s="129">
        <v>3</v>
      </c>
      <c r="K23" s="163">
        <f t="shared" si="0"/>
        <v>3</v>
      </c>
      <c r="L23" s="164">
        <f t="shared" si="1"/>
        <v>0</v>
      </c>
      <c r="M23" s="165">
        <f t="shared" si="1"/>
        <v>0</v>
      </c>
      <c r="N23" s="165">
        <f t="shared" si="1"/>
        <v>3</v>
      </c>
      <c r="O23" s="162">
        <f t="shared" si="2"/>
        <v>3</v>
      </c>
      <c r="P23" s="149">
        <v>3</v>
      </c>
      <c r="Q23" s="33">
        <f>L23/V5</f>
        <v>0</v>
      </c>
      <c r="R23" s="33">
        <f>M23/W5</f>
        <v>0</v>
      </c>
      <c r="S23" s="33">
        <f>N23/X5</f>
        <v>8.9285714285714281E-3</v>
      </c>
      <c r="T23" s="33">
        <f>O23/Y5</f>
        <v>4.807692307692308E-3</v>
      </c>
      <c r="U23" s="34">
        <f t="shared" si="3"/>
        <v>1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28"/>
      <c r="E24" s="129"/>
      <c r="F24" s="129"/>
      <c r="G24" s="162">
        <f t="shared" si="4"/>
        <v>0</v>
      </c>
      <c r="H24" s="130"/>
      <c r="I24" s="129"/>
      <c r="J24" s="129">
        <v>3</v>
      </c>
      <c r="K24" s="163">
        <f t="shared" si="0"/>
        <v>3</v>
      </c>
      <c r="L24" s="164">
        <f t="shared" si="1"/>
        <v>0</v>
      </c>
      <c r="M24" s="165">
        <f t="shared" si="1"/>
        <v>0</v>
      </c>
      <c r="N24" s="165">
        <f t="shared" si="1"/>
        <v>3</v>
      </c>
      <c r="O24" s="162">
        <f t="shared" si="2"/>
        <v>3</v>
      </c>
      <c r="P24" s="149">
        <v>3</v>
      </c>
      <c r="Q24" s="33">
        <f>L24/V5</f>
        <v>0</v>
      </c>
      <c r="R24" s="33">
        <f>M24/W5</f>
        <v>0</v>
      </c>
      <c r="S24" s="33">
        <f>N24/X5</f>
        <v>8.9285714285714281E-3</v>
      </c>
      <c r="T24" s="33">
        <f>O24/Y5</f>
        <v>4.807692307692308E-3</v>
      </c>
      <c r="U24" s="34">
        <f t="shared" si="3"/>
        <v>1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28"/>
      <c r="E25" s="129"/>
      <c r="F25" s="129"/>
      <c r="G25" s="162">
        <f t="shared" si="4"/>
        <v>0</v>
      </c>
      <c r="H25" s="130"/>
      <c r="I25" s="129"/>
      <c r="J25" s="129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>
        <v>0</v>
      </c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28"/>
      <c r="E26" s="129"/>
      <c r="F26" s="129"/>
      <c r="G26" s="162">
        <f t="shared" si="4"/>
        <v>0</v>
      </c>
      <c r="H26" s="130"/>
      <c r="I26" s="129"/>
      <c r="J26" s="129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>
        <v>0</v>
      </c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28"/>
      <c r="E27" s="129"/>
      <c r="F27" s="129"/>
      <c r="G27" s="162">
        <f t="shared" si="4"/>
        <v>0</v>
      </c>
      <c r="H27" s="130"/>
      <c r="I27" s="129"/>
      <c r="J27" s="129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>
        <v>0</v>
      </c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28"/>
      <c r="E28" s="129"/>
      <c r="F28" s="129"/>
      <c r="G28" s="162">
        <f t="shared" si="4"/>
        <v>0</v>
      </c>
      <c r="H28" s="130"/>
      <c r="I28" s="129"/>
      <c r="J28" s="129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>
        <v>0</v>
      </c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28"/>
      <c r="E29" s="129"/>
      <c r="F29" s="129"/>
      <c r="G29" s="162">
        <f t="shared" si="4"/>
        <v>0</v>
      </c>
      <c r="H29" s="130"/>
      <c r="I29" s="129"/>
      <c r="J29" s="129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>
        <v>0</v>
      </c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28"/>
      <c r="E30" s="129"/>
      <c r="F30" s="129"/>
      <c r="G30" s="162">
        <f t="shared" si="4"/>
        <v>0</v>
      </c>
      <c r="H30" s="130"/>
      <c r="I30" s="129"/>
      <c r="J30" s="129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>
        <v>0</v>
      </c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28"/>
      <c r="E31" s="129"/>
      <c r="F31" s="129">
        <v>2</v>
      </c>
      <c r="G31" s="162">
        <f t="shared" si="4"/>
        <v>2</v>
      </c>
      <c r="H31" s="130"/>
      <c r="I31" s="129"/>
      <c r="J31" s="129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2</v>
      </c>
      <c r="O31" s="162">
        <f t="shared" si="2"/>
        <v>2</v>
      </c>
      <c r="P31" s="149">
        <v>2</v>
      </c>
      <c r="Q31" s="33">
        <f>L31/V5</f>
        <v>0</v>
      </c>
      <c r="R31" s="33">
        <f>M31/W5</f>
        <v>0</v>
      </c>
      <c r="S31" s="33">
        <f>N31/X5</f>
        <v>5.9523809523809521E-3</v>
      </c>
      <c r="T31" s="33">
        <f>O31/Y5</f>
        <v>3.205128205128205E-3</v>
      </c>
      <c r="U31" s="34">
        <f t="shared" si="3"/>
        <v>1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28"/>
      <c r="E32" s="129"/>
      <c r="F32" s="129">
        <v>2</v>
      </c>
      <c r="G32" s="162">
        <f t="shared" si="4"/>
        <v>2</v>
      </c>
      <c r="H32" s="130"/>
      <c r="I32" s="129"/>
      <c r="J32" s="129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2</v>
      </c>
      <c r="O32" s="162">
        <f t="shared" si="2"/>
        <v>2</v>
      </c>
      <c r="P32" s="149">
        <v>2</v>
      </c>
      <c r="Q32" s="33">
        <f>L32/V5</f>
        <v>0</v>
      </c>
      <c r="R32" s="33">
        <f>M32/W5</f>
        <v>0</v>
      </c>
      <c r="S32" s="33">
        <f>N32/X5</f>
        <v>5.9523809523809521E-3</v>
      </c>
      <c r="T32" s="33">
        <f>O32/Y5</f>
        <v>3.205128205128205E-3</v>
      </c>
      <c r="U32" s="34">
        <f t="shared" si="3"/>
        <v>1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28"/>
      <c r="E33" s="129"/>
      <c r="F33" s="129"/>
      <c r="G33" s="162">
        <f t="shared" si="4"/>
        <v>0</v>
      </c>
      <c r="H33" s="130"/>
      <c r="I33" s="129"/>
      <c r="J33" s="129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>
        <v>0</v>
      </c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25"/>
      <c r="E34" s="126"/>
      <c r="F34" s="126"/>
      <c r="G34" s="157">
        <f t="shared" si="4"/>
        <v>0</v>
      </c>
      <c r="H34" s="127"/>
      <c r="I34" s="126"/>
      <c r="J34" s="126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>
        <v>0</v>
      </c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>
        <v>1</v>
      </c>
      <c r="E35" s="144">
        <v>7</v>
      </c>
      <c r="F35" s="144">
        <v>9</v>
      </c>
      <c r="G35" s="156">
        <f t="shared" si="4"/>
        <v>17</v>
      </c>
      <c r="H35" s="145">
        <v>11</v>
      </c>
      <c r="I35" s="144">
        <v>7</v>
      </c>
      <c r="J35" s="144">
        <v>9</v>
      </c>
      <c r="K35" s="161">
        <f t="shared" si="0"/>
        <v>27</v>
      </c>
      <c r="L35" s="168">
        <f t="shared" si="1"/>
        <v>12</v>
      </c>
      <c r="M35" s="169">
        <f t="shared" si="1"/>
        <v>14</v>
      </c>
      <c r="N35" s="169">
        <f t="shared" si="1"/>
        <v>18</v>
      </c>
      <c r="O35" s="170">
        <f t="shared" si="2"/>
        <v>44</v>
      </c>
      <c r="P35" s="147">
        <v>44</v>
      </c>
      <c r="Q35" s="33">
        <f>L35/V5</f>
        <v>0.46153846153846156</v>
      </c>
      <c r="R35" s="33">
        <f>M35/W5</f>
        <v>5.3435114503816793E-2</v>
      </c>
      <c r="S35" s="33">
        <f>N35/X5</f>
        <v>5.3571428571428568E-2</v>
      </c>
      <c r="T35" s="33">
        <f>O35/Y5</f>
        <v>7.0512820512820512E-2</v>
      </c>
      <c r="U35" s="34">
        <f t="shared" si="3"/>
        <v>1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25">
        <v>1</v>
      </c>
      <c r="E36" s="126">
        <v>7</v>
      </c>
      <c r="F36" s="126">
        <v>9</v>
      </c>
      <c r="G36" s="157">
        <f t="shared" si="4"/>
        <v>17</v>
      </c>
      <c r="H36" s="127">
        <v>11</v>
      </c>
      <c r="I36" s="126">
        <v>7</v>
      </c>
      <c r="J36" s="126">
        <v>9</v>
      </c>
      <c r="K36" s="158">
        <f t="shared" si="0"/>
        <v>27</v>
      </c>
      <c r="L36" s="159">
        <f t="shared" si="1"/>
        <v>12</v>
      </c>
      <c r="M36" s="160">
        <f t="shared" si="1"/>
        <v>14</v>
      </c>
      <c r="N36" s="160">
        <f t="shared" si="1"/>
        <v>18</v>
      </c>
      <c r="O36" s="157">
        <f t="shared" si="2"/>
        <v>44</v>
      </c>
      <c r="P36" s="148">
        <v>44</v>
      </c>
      <c r="Q36" s="33">
        <f>L36/V5</f>
        <v>0.46153846153846156</v>
      </c>
      <c r="R36" s="33">
        <f>M36/W5</f>
        <v>5.3435114503816793E-2</v>
      </c>
      <c r="S36" s="33">
        <f>N36/X5</f>
        <v>5.3571428571428568E-2</v>
      </c>
      <c r="T36" s="33">
        <f>O36/Y5</f>
        <v>7.0512820512820512E-2</v>
      </c>
      <c r="U36" s="34">
        <f t="shared" si="3"/>
        <v>1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>
        <v>44</v>
      </c>
      <c r="E37" s="144">
        <v>57</v>
      </c>
      <c r="F37" s="144">
        <v>62</v>
      </c>
      <c r="G37" s="156">
        <f t="shared" si="4"/>
        <v>163</v>
      </c>
      <c r="H37" s="145">
        <v>38</v>
      </c>
      <c r="I37" s="144">
        <v>57</v>
      </c>
      <c r="J37" s="144">
        <v>66</v>
      </c>
      <c r="K37" s="161">
        <f t="shared" si="0"/>
        <v>161</v>
      </c>
      <c r="L37" s="168">
        <f t="shared" si="1"/>
        <v>82</v>
      </c>
      <c r="M37" s="169">
        <f t="shared" si="1"/>
        <v>114</v>
      </c>
      <c r="N37" s="169">
        <f t="shared" si="1"/>
        <v>128</v>
      </c>
      <c r="O37" s="170">
        <f t="shared" si="2"/>
        <v>324</v>
      </c>
      <c r="P37" s="147">
        <v>208</v>
      </c>
      <c r="Q37" s="33">
        <f>L37/V5</f>
        <v>3.1538461538461537</v>
      </c>
      <c r="R37" s="33">
        <f>M37/W5</f>
        <v>0.4351145038167939</v>
      </c>
      <c r="S37" s="33">
        <f>N37/X5</f>
        <v>0.38095238095238093</v>
      </c>
      <c r="T37" s="33">
        <f>O37/Y5</f>
        <v>0.51923076923076927</v>
      </c>
      <c r="U37" s="34">
        <f t="shared" si="3"/>
        <v>0.64197530864197527</v>
      </c>
      <c r="V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28">
        <v>1</v>
      </c>
      <c r="E38" s="129">
        <v>9</v>
      </c>
      <c r="F38" s="129">
        <v>9</v>
      </c>
      <c r="G38" s="162">
        <f t="shared" si="4"/>
        <v>19</v>
      </c>
      <c r="H38" s="130">
        <v>1</v>
      </c>
      <c r="I38" s="129">
        <v>8</v>
      </c>
      <c r="J38" s="129">
        <v>9</v>
      </c>
      <c r="K38" s="163">
        <f t="shared" si="0"/>
        <v>18</v>
      </c>
      <c r="L38" s="164">
        <f t="shared" si="1"/>
        <v>2</v>
      </c>
      <c r="M38" s="165">
        <f t="shared" si="1"/>
        <v>17</v>
      </c>
      <c r="N38" s="165">
        <f t="shared" si="1"/>
        <v>18</v>
      </c>
      <c r="O38" s="162">
        <f t="shared" si="2"/>
        <v>37</v>
      </c>
      <c r="P38" s="149">
        <v>37</v>
      </c>
      <c r="Q38" s="33">
        <f>L38/V5</f>
        <v>7.6923076923076927E-2</v>
      </c>
      <c r="R38" s="33">
        <f>M38/W5</f>
        <v>6.4885496183206104E-2</v>
      </c>
      <c r="S38" s="33">
        <f>N38/X5</f>
        <v>5.3571428571428568E-2</v>
      </c>
      <c r="T38" s="33">
        <f>O38/Y5</f>
        <v>5.9294871794871792E-2</v>
      </c>
      <c r="U38" s="34">
        <f t="shared" si="3"/>
        <v>1</v>
      </c>
      <c r="V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28">
        <v>22</v>
      </c>
      <c r="E39" s="129">
        <v>24</v>
      </c>
      <c r="F39" s="129">
        <v>27</v>
      </c>
      <c r="G39" s="162">
        <f t="shared" si="4"/>
        <v>73</v>
      </c>
      <c r="H39" s="130">
        <v>19</v>
      </c>
      <c r="I39" s="129">
        <v>25</v>
      </c>
      <c r="J39" s="129">
        <v>29</v>
      </c>
      <c r="K39" s="163">
        <f t="shared" si="0"/>
        <v>73</v>
      </c>
      <c r="L39" s="164">
        <f t="shared" si="1"/>
        <v>41</v>
      </c>
      <c r="M39" s="165">
        <f t="shared" si="1"/>
        <v>49</v>
      </c>
      <c r="N39" s="165">
        <f t="shared" si="1"/>
        <v>56</v>
      </c>
      <c r="O39" s="162">
        <f t="shared" si="2"/>
        <v>146</v>
      </c>
      <c r="P39" s="149">
        <v>30</v>
      </c>
      <c r="Q39" s="33">
        <f>L39/V5</f>
        <v>1.5769230769230769</v>
      </c>
      <c r="R39" s="33">
        <f>M39/W5</f>
        <v>0.18702290076335878</v>
      </c>
      <c r="S39" s="33">
        <f>N39/X5</f>
        <v>0.16666666666666666</v>
      </c>
      <c r="T39" s="33">
        <f>O39/Y5</f>
        <v>0.23397435897435898</v>
      </c>
      <c r="U39" s="34">
        <f t="shared" si="3"/>
        <v>0.20547945205479451</v>
      </c>
      <c r="V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25">
        <v>21</v>
      </c>
      <c r="E40" s="126">
        <v>24</v>
      </c>
      <c r="F40" s="126">
        <v>26</v>
      </c>
      <c r="G40" s="157">
        <f t="shared" si="4"/>
        <v>71</v>
      </c>
      <c r="H40" s="127">
        <v>18</v>
      </c>
      <c r="I40" s="126">
        <v>24</v>
      </c>
      <c r="J40" s="126">
        <v>28</v>
      </c>
      <c r="K40" s="158">
        <f t="shared" si="0"/>
        <v>70</v>
      </c>
      <c r="L40" s="159">
        <f t="shared" si="1"/>
        <v>39</v>
      </c>
      <c r="M40" s="160">
        <f t="shared" si="1"/>
        <v>48</v>
      </c>
      <c r="N40" s="160">
        <f t="shared" si="1"/>
        <v>54</v>
      </c>
      <c r="O40" s="157">
        <f t="shared" si="2"/>
        <v>141</v>
      </c>
      <c r="P40" s="148">
        <v>141</v>
      </c>
      <c r="Q40" s="33">
        <f>L40/V5</f>
        <v>1.5</v>
      </c>
      <c r="R40" s="33">
        <f>M40/W5</f>
        <v>0.18320610687022901</v>
      </c>
      <c r="S40" s="33">
        <f>N40/X5</f>
        <v>0.16071428571428573</v>
      </c>
      <c r="T40" s="33">
        <f>O40/Y5</f>
        <v>0.22596153846153846</v>
      </c>
      <c r="U40" s="34">
        <f t="shared" si="3"/>
        <v>1</v>
      </c>
      <c r="V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>
        <v>0</v>
      </c>
      <c r="F41" s="144">
        <v>2</v>
      </c>
      <c r="G41" s="156">
        <f t="shared" si="4"/>
        <v>2</v>
      </c>
      <c r="H41" s="145">
        <v>0</v>
      </c>
      <c r="I41" s="144">
        <v>0</v>
      </c>
      <c r="J41" s="144">
        <v>3</v>
      </c>
      <c r="K41" s="161">
        <f t="shared" si="0"/>
        <v>3</v>
      </c>
      <c r="L41" s="168">
        <f t="shared" si="1"/>
        <v>0</v>
      </c>
      <c r="M41" s="169">
        <f t="shared" si="1"/>
        <v>0</v>
      </c>
      <c r="N41" s="169">
        <f t="shared" si="1"/>
        <v>5</v>
      </c>
      <c r="O41" s="170">
        <f t="shared" si="2"/>
        <v>5</v>
      </c>
      <c r="P41" s="147">
        <v>5</v>
      </c>
      <c r="Q41" s="33">
        <f>L41/V5</f>
        <v>0</v>
      </c>
      <c r="R41" s="33">
        <f>M41/W5</f>
        <v>0</v>
      </c>
      <c r="S41" s="33">
        <f>N41/X5</f>
        <v>1.488095238095238E-2</v>
      </c>
      <c r="T41" s="33">
        <f>O41/Y5</f>
        <v>8.0128205128205121E-3</v>
      </c>
      <c r="U41" s="34">
        <f t="shared" si="3"/>
        <v>1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25"/>
      <c r="E42" s="126"/>
      <c r="F42" s="126">
        <v>2</v>
      </c>
      <c r="G42" s="157">
        <f t="shared" si="4"/>
        <v>2</v>
      </c>
      <c r="H42" s="127"/>
      <c r="I42" s="126"/>
      <c r="J42" s="126">
        <v>3</v>
      </c>
      <c r="K42" s="158">
        <f t="shared" si="0"/>
        <v>3</v>
      </c>
      <c r="L42" s="159">
        <f t="shared" si="1"/>
        <v>0</v>
      </c>
      <c r="M42" s="160">
        <f t="shared" si="1"/>
        <v>0</v>
      </c>
      <c r="N42" s="160">
        <f t="shared" si="1"/>
        <v>5</v>
      </c>
      <c r="O42" s="157">
        <f t="shared" si="2"/>
        <v>5</v>
      </c>
      <c r="P42" s="148">
        <v>5</v>
      </c>
      <c r="Q42" s="33">
        <f>L42/V5</f>
        <v>0</v>
      </c>
      <c r="R42" s="33">
        <f>M42/W5</f>
        <v>0</v>
      </c>
      <c r="S42" s="33">
        <f>N42/X5</f>
        <v>1.488095238095238E-2</v>
      </c>
      <c r="T42" s="33">
        <f>O42/Y5</f>
        <v>8.0128205128205121E-3</v>
      </c>
      <c r="U42" s="34">
        <f t="shared" si="3"/>
        <v>1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>
        <v>16</v>
      </c>
      <c r="F43" s="144">
        <v>35</v>
      </c>
      <c r="G43" s="156">
        <f t="shared" si="4"/>
        <v>51</v>
      </c>
      <c r="H43" s="145"/>
      <c r="I43" s="144">
        <v>18</v>
      </c>
      <c r="J43" s="144">
        <v>39</v>
      </c>
      <c r="K43" s="161">
        <f t="shared" si="0"/>
        <v>57</v>
      </c>
      <c r="L43" s="168">
        <f t="shared" si="1"/>
        <v>0</v>
      </c>
      <c r="M43" s="169">
        <f t="shared" si="1"/>
        <v>34</v>
      </c>
      <c r="N43" s="169">
        <f t="shared" si="1"/>
        <v>74</v>
      </c>
      <c r="O43" s="170">
        <f t="shared" si="2"/>
        <v>108</v>
      </c>
      <c r="P43" s="147">
        <v>40</v>
      </c>
      <c r="Q43" s="33">
        <f>L43/V5</f>
        <v>0</v>
      </c>
      <c r="R43" s="33">
        <f>M43/W5</f>
        <v>0.12977099236641221</v>
      </c>
      <c r="S43" s="33">
        <f>N43/X5</f>
        <v>0.22023809523809523</v>
      </c>
      <c r="T43" s="33">
        <f>O43/Y5</f>
        <v>0.17307692307692307</v>
      </c>
      <c r="U43" s="34">
        <f t="shared" si="3"/>
        <v>0.37037037037037035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28"/>
      <c r="E44" s="129">
        <v>5</v>
      </c>
      <c r="F44" s="129">
        <v>11</v>
      </c>
      <c r="G44" s="162">
        <f t="shared" si="4"/>
        <v>16</v>
      </c>
      <c r="H44" s="130"/>
      <c r="I44" s="129">
        <v>4</v>
      </c>
      <c r="J44" s="129">
        <v>9</v>
      </c>
      <c r="K44" s="163">
        <f t="shared" si="0"/>
        <v>13</v>
      </c>
      <c r="L44" s="164">
        <f t="shared" si="1"/>
        <v>0</v>
      </c>
      <c r="M44" s="165">
        <f t="shared" si="1"/>
        <v>9</v>
      </c>
      <c r="N44" s="165">
        <f t="shared" si="1"/>
        <v>20</v>
      </c>
      <c r="O44" s="162">
        <f t="shared" si="2"/>
        <v>29</v>
      </c>
      <c r="P44" s="149">
        <v>29</v>
      </c>
      <c r="Q44" s="33">
        <f>L44/V5</f>
        <v>0</v>
      </c>
      <c r="R44" s="33">
        <f>M44/W5</f>
        <v>3.4351145038167941E-2</v>
      </c>
      <c r="S44" s="33">
        <f>N44/X5</f>
        <v>5.9523809523809521E-2</v>
      </c>
      <c r="T44" s="33">
        <f>O44/Y5</f>
        <v>4.6474358974358976E-2</v>
      </c>
      <c r="U44" s="34">
        <f t="shared" si="3"/>
        <v>1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28"/>
      <c r="E45" s="129"/>
      <c r="F45" s="129">
        <v>9</v>
      </c>
      <c r="G45" s="162">
        <f t="shared" si="4"/>
        <v>9</v>
      </c>
      <c r="H45" s="130"/>
      <c r="I45" s="129"/>
      <c r="J45" s="129">
        <v>12</v>
      </c>
      <c r="K45" s="163">
        <f t="shared" si="0"/>
        <v>12</v>
      </c>
      <c r="L45" s="164">
        <f t="shared" si="1"/>
        <v>0</v>
      </c>
      <c r="M45" s="165">
        <f t="shared" si="1"/>
        <v>0</v>
      </c>
      <c r="N45" s="165">
        <f t="shared" si="1"/>
        <v>21</v>
      </c>
      <c r="O45" s="162">
        <f t="shared" si="2"/>
        <v>21</v>
      </c>
      <c r="P45" s="149">
        <v>5</v>
      </c>
      <c r="Q45" s="33">
        <f>L45/V5</f>
        <v>0</v>
      </c>
      <c r="R45" s="33">
        <f>M45/W5</f>
        <v>0</v>
      </c>
      <c r="S45" s="33">
        <f>N45/X5</f>
        <v>6.25E-2</v>
      </c>
      <c r="T45" s="33">
        <f>O45/Y5</f>
        <v>3.3653846153846152E-2</v>
      </c>
      <c r="U45" s="34">
        <f t="shared" si="3"/>
        <v>0.23809523809523808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25"/>
      <c r="E46" s="126">
        <v>11</v>
      </c>
      <c r="F46" s="126">
        <v>15</v>
      </c>
      <c r="G46" s="157">
        <f t="shared" si="4"/>
        <v>26</v>
      </c>
      <c r="H46" s="127"/>
      <c r="I46" s="126">
        <v>14</v>
      </c>
      <c r="J46" s="126">
        <v>18</v>
      </c>
      <c r="K46" s="158">
        <f t="shared" si="0"/>
        <v>32</v>
      </c>
      <c r="L46" s="159">
        <f t="shared" si="1"/>
        <v>0</v>
      </c>
      <c r="M46" s="160">
        <f t="shared" si="1"/>
        <v>25</v>
      </c>
      <c r="N46" s="160">
        <f t="shared" si="1"/>
        <v>33</v>
      </c>
      <c r="O46" s="157">
        <f t="shared" si="2"/>
        <v>58</v>
      </c>
      <c r="P46" s="148">
        <v>6</v>
      </c>
      <c r="Q46" s="33">
        <f>L46/V5</f>
        <v>0</v>
      </c>
      <c r="R46" s="33">
        <f>M46/W5</f>
        <v>9.5419847328244281E-2</v>
      </c>
      <c r="S46" s="33">
        <f>N46/X5</f>
        <v>9.8214285714285712E-2</v>
      </c>
      <c r="T46" s="33">
        <f>O46/Y5</f>
        <v>9.2948717948717952E-2</v>
      </c>
      <c r="U46" s="34">
        <f t="shared" si="3"/>
        <v>0.10344827586206896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>
        <v>2</v>
      </c>
      <c r="E47" s="144">
        <v>22</v>
      </c>
      <c r="F47" s="144">
        <v>40</v>
      </c>
      <c r="G47" s="156">
        <f t="shared" si="4"/>
        <v>64</v>
      </c>
      <c r="H47" s="145">
        <v>2</v>
      </c>
      <c r="I47" s="144">
        <v>27</v>
      </c>
      <c r="J47" s="144">
        <v>37</v>
      </c>
      <c r="K47" s="161">
        <f t="shared" si="0"/>
        <v>66</v>
      </c>
      <c r="L47" s="168">
        <f t="shared" si="1"/>
        <v>4</v>
      </c>
      <c r="M47" s="169">
        <f t="shared" si="1"/>
        <v>49</v>
      </c>
      <c r="N47" s="169">
        <f t="shared" si="1"/>
        <v>77</v>
      </c>
      <c r="O47" s="170">
        <f t="shared" si="2"/>
        <v>130</v>
      </c>
      <c r="P47" s="147">
        <v>130</v>
      </c>
      <c r="Q47" s="33">
        <f>L47/V5</f>
        <v>0.15384615384615385</v>
      </c>
      <c r="R47" s="33">
        <f>M47/W5</f>
        <v>0.18702290076335878</v>
      </c>
      <c r="S47" s="33">
        <f>N47/X5</f>
        <v>0.22916666666666666</v>
      </c>
      <c r="T47" s="33">
        <f>O47/Y5</f>
        <v>0.20833333333333334</v>
      </c>
      <c r="U47" s="34">
        <f t="shared" si="3"/>
        <v>1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28">
        <v>2</v>
      </c>
      <c r="E48" s="129">
        <v>13</v>
      </c>
      <c r="F48" s="129">
        <v>18</v>
      </c>
      <c r="G48" s="162">
        <f t="shared" si="4"/>
        <v>33</v>
      </c>
      <c r="H48" s="130">
        <v>2</v>
      </c>
      <c r="I48" s="129">
        <v>15</v>
      </c>
      <c r="J48" s="129">
        <v>17</v>
      </c>
      <c r="K48" s="163">
        <f t="shared" si="0"/>
        <v>34</v>
      </c>
      <c r="L48" s="164">
        <f t="shared" si="1"/>
        <v>4</v>
      </c>
      <c r="M48" s="165">
        <f t="shared" si="1"/>
        <v>28</v>
      </c>
      <c r="N48" s="165">
        <f t="shared" si="1"/>
        <v>35</v>
      </c>
      <c r="O48" s="162">
        <f t="shared" si="2"/>
        <v>67</v>
      </c>
      <c r="P48" s="149">
        <v>77</v>
      </c>
      <c r="Q48" s="33">
        <f>L48/V5</f>
        <v>0.15384615384615385</v>
      </c>
      <c r="R48" s="33">
        <f>M48/W5</f>
        <v>0.10687022900763359</v>
      </c>
      <c r="S48" s="33">
        <f>N48/X5</f>
        <v>0.10416666666666667</v>
      </c>
      <c r="T48" s="33">
        <f>O48/Y5</f>
        <v>0.10737179487179487</v>
      </c>
      <c r="U48" s="34">
        <f t="shared" si="3"/>
        <v>1.1492537313432836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28">
        <v>0</v>
      </c>
      <c r="E49" s="129">
        <v>8</v>
      </c>
      <c r="F49" s="129">
        <v>18</v>
      </c>
      <c r="G49" s="162">
        <f t="shared" si="4"/>
        <v>26</v>
      </c>
      <c r="H49" s="130">
        <v>0</v>
      </c>
      <c r="I49" s="129">
        <v>9</v>
      </c>
      <c r="J49" s="129">
        <v>16</v>
      </c>
      <c r="K49" s="163">
        <f t="shared" si="0"/>
        <v>25</v>
      </c>
      <c r="L49" s="164">
        <f t="shared" si="1"/>
        <v>0</v>
      </c>
      <c r="M49" s="165">
        <f t="shared" si="1"/>
        <v>17</v>
      </c>
      <c r="N49" s="165">
        <f t="shared" si="1"/>
        <v>34</v>
      </c>
      <c r="O49" s="162">
        <f t="shared" si="2"/>
        <v>51</v>
      </c>
      <c r="P49" s="149">
        <v>51</v>
      </c>
      <c r="Q49" s="33">
        <f>L49/V5</f>
        <v>0</v>
      </c>
      <c r="R49" s="33">
        <f>M49/W5</f>
        <v>6.4885496183206104E-2</v>
      </c>
      <c r="S49" s="33">
        <f>N49/X5</f>
        <v>0.10119047619047619</v>
      </c>
      <c r="T49" s="33">
        <f>O49/Y5</f>
        <v>8.1730769230769232E-2</v>
      </c>
      <c r="U49" s="34">
        <f t="shared" si="3"/>
        <v>1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28"/>
      <c r="E50" s="129">
        <v>1</v>
      </c>
      <c r="F50" s="129">
        <v>4</v>
      </c>
      <c r="G50" s="162">
        <f t="shared" si="4"/>
        <v>5</v>
      </c>
      <c r="H50" s="130"/>
      <c r="I50" s="129">
        <v>1</v>
      </c>
      <c r="J50" s="129">
        <v>5</v>
      </c>
      <c r="K50" s="163">
        <f t="shared" si="0"/>
        <v>6</v>
      </c>
      <c r="L50" s="164">
        <f t="shared" si="1"/>
        <v>0</v>
      </c>
      <c r="M50" s="165">
        <f t="shared" si="1"/>
        <v>2</v>
      </c>
      <c r="N50" s="165">
        <f t="shared" si="1"/>
        <v>9</v>
      </c>
      <c r="O50" s="162">
        <f t="shared" si="2"/>
        <v>11</v>
      </c>
      <c r="P50" s="149">
        <v>11</v>
      </c>
      <c r="Q50" s="33">
        <f>L50/V5</f>
        <v>0</v>
      </c>
      <c r="R50" s="33">
        <f>M50/W5</f>
        <v>7.6335877862595417E-3</v>
      </c>
      <c r="S50" s="33">
        <f>N50/X5</f>
        <v>2.6785714285714284E-2</v>
      </c>
      <c r="T50" s="33">
        <f>O50/Y5</f>
        <v>1.7628205128205128E-2</v>
      </c>
      <c r="U50" s="34">
        <f t="shared" si="3"/>
        <v>1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28"/>
      <c r="E51" s="129"/>
      <c r="F51" s="129">
        <v>4</v>
      </c>
      <c r="G51" s="162">
        <f t="shared" si="4"/>
        <v>4</v>
      </c>
      <c r="H51" s="130"/>
      <c r="I51" s="129"/>
      <c r="J51" s="129">
        <v>2</v>
      </c>
      <c r="K51" s="163">
        <f t="shared" si="0"/>
        <v>2</v>
      </c>
      <c r="L51" s="164">
        <f t="shared" si="1"/>
        <v>0</v>
      </c>
      <c r="M51" s="165">
        <f t="shared" si="1"/>
        <v>0</v>
      </c>
      <c r="N51" s="165">
        <f t="shared" si="1"/>
        <v>6</v>
      </c>
      <c r="O51" s="162">
        <f t="shared" si="2"/>
        <v>6</v>
      </c>
      <c r="P51" s="149">
        <v>6</v>
      </c>
      <c r="Q51" s="33">
        <f>L51/V5</f>
        <v>0</v>
      </c>
      <c r="R51" s="33">
        <f>M51/W5</f>
        <v>0</v>
      </c>
      <c r="S51" s="33">
        <f>N51/X5</f>
        <v>1.7857142857142856E-2</v>
      </c>
      <c r="T51" s="33">
        <f>O51/Y5</f>
        <v>9.6153846153846159E-3</v>
      </c>
      <c r="U51" s="34">
        <f t="shared" si="3"/>
        <v>1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28"/>
      <c r="E52" s="129">
        <v>7</v>
      </c>
      <c r="F52" s="129">
        <v>9</v>
      </c>
      <c r="G52" s="162">
        <f t="shared" si="4"/>
        <v>16</v>
      </c>
      <c r="H52" s="130"/>
      <c r="I52" s="129">
        <v>8</v>
      </c>
      <c r="J52" s="129">
        <v>8</v>
      </c>
      <c r="K52" s="163">
        <f t="shared" si="0"/>
        <v>16</v>
      </c>
      <c r="L52" s="164">
        <f t="shared" si="1"/>
        <v>0</v>
      </c>
      <c r="M52" s="165">
        <f t="shared" si="1"/>
        <v>15</v>
      </c>
      <c r="N52" s="165">
        <f t="shared" si="1"/>
        <v>17</v>
      </c>
      <c r="O52" s="162">
        <f t="shared" si="2"/>
        <v>32</v>
      </c>
      <c r="P52" s="149">
        <v>32</v>
      </c>
      <c r="Q52" s="33">
        <f>L52/V5</f>
        <v>0</v>
      </c>
      <c r="R52" s="33">
        <f>M52/W5</f>
        <v>5.7251908396946563E-2</v>
      </c>
      <c r="S52" s="33">
        <f>N52/X5</f>
        <v>5.0595238095238096E-2</v>
      </c>
      <c r="T52" s="33">
        <f>O52/Y5</f>
        <v>5.128205128205128E-2</v>
      </c>
      <c r="U52" s="34">
        <f t="shared" si="3"/>
        <v>1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28"/>
      <c r="E53" s="129"/>
      <c r="F53" s="129">
        <v>1</v>
      </c>
      <c r="G53" s="162">
        <f t="shared" si="4"/>
        <v>1</v>
      </c>
      <c r="H53" s="130"/>
      <c r="I53" s="129"/>
      <c r="J53" s="129">
        <v>1</v>
      </c>
      <c r="K53" s="163">
        <f t="shared" si="0"/>
        <v>1</v>
      </c>
      <c r="L53" s="164">
        <f t="shared" si="1"/>
        <v>0</v>
      </c>
      <c r="M53" s="165">
        <f t="shared" si="1"/>
        <v>0</v>
      </c>
      <c r="N53" s="165">
        <f t="shared" si="1"/>
        <v>2</v>
      </c>
      <c r="O53" s="162">
        <f t="shared" si="2"/>
        <v>2</v>
      </c>
      <c r="P53" s="149">
        <v>2</v>
      </c>
      <c r="Q53" s="33">
        <f>L53/V5</f>
        <v>0</v>
      </c>
      <c r="R53" s="33">
        <f>M53/W5</f>
        <v>0</v>
      </c>
      <c r="S53" s="33">
        <f>N53/X5</f>
        <v>5.9523809523809521E-3</v>
      </c>
      <c r="T53" s="33">
        <f>O53/Y5</f>
        <v>3.205128205128205E-3</v>
      </c>
      <c r="U53" s="34">
        <f t="shared" si="3"/>
        <v>1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28"/>
      <c r="E54" s="129">
        <v>8</v>
      </c>
      <c r="F54" s="129">
        <v>11</v>
      </c>
      <c r="G54" s="162">
        <f t="shared" si="4"/>
        <v>19</v>
      </c>
      <c r="H54" s="130"/>
      <c r="I54" s="129">
        <v>8</v>
      </c>
      <c r="J54" s="129">
        <v>11</v>
      </c>
      <c r="K54" s="163">
        <f t="shared" si="0"/>
        <v>19</v>
      </c>
      <c r="L54" s="164">
        <f t="shared" si="1"/>
        <v>0</v>
      </c>
      <c r="M54" s="165">
        <f t="shared" si="1"/>
        <v>16</v>
      </c>
      <c r="N54" s="165">
        <f t="shared" si="1"/>
        <v>22</v>
      </c>
      <c r="O54" s="162">
        <f t="shared" si="2"/>
        <v>38</v>
      </c>
      <c r="P54" s="149">
        <v>14</v>
      </c>
      <c r="Q54" s="33">
        <f>L54/V5</f>
        <v>0</v>
      </c>
      <c r="R54" s="33">
        <f>M54/W5</f>
        <v>6.1068702290076333E-2</v>
      </c>
      <c r="S54" s="33">
        <f>N54/X5</f>
        <v>6.5476190476190479E-2</v>
      </c>
      <c r="T54" s="33">
        <f>O54/Y5</f>
        <v>6.0897435897435896E-2</v>
      </c>
      <c r="U54" s="34">
        <f t="shared" si="3"/>
        <v>0.36842105263157893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28">
        <v>0</v>
      </c>
      <c r="E55" s="129">
        <v>1</v>
      </c>
      <c r="F55" s="129">
        <v>4</v>
      </c>
      <c r="G55" s="162">
        <f t="shared" si="4"/>
        <v>5</v>
      </c>
      <c r="H55" s="130">
        <v>0</v>
      </c>
      <c r="I55" s="129">
        <v>3</v>
      </c>
      <c r="J55" s="129">
        <v>4</v>
      </c>
      <c r="K55" s="163">
        <f t="shared" si="0"/>
        <v>7</v>
      </c>
      <c r="L55" s="164">
        <f t="shared" si="1"/>
        <v>0</v>
      </c>
      <c r="M55" s="165">
        <f t="shared" si="1"/>
        <v>4</v>
      </c>
      <c r="N55" s="165">
        <f t="shared" si="1"/>
        <v>8</v>
      </c>
      <c r="O55" s="162">
        <f t="shared" si="2"/>
        <v>12</v>
      </c>
      <c r="P55" s="149">
        <v>12</v>
      </c>
      <c r="Q55" s="33">
        <f>L55/V5</f>
        <v>0</v>
      </c>
      <c r="R55" s="33">
        <f>M55/W5</f>
        <v>1.5267175572519083E-2</v>
      </c>
      <c r="S55" s="33">
        <f>N55/X5</f>
        <v>2.3809523809523808E-2</v>
      </c>
      <c r="T55" s="33">
        <f>O55/Y5</f>
        <v>1.9230769230769232E-2</v>
      </c>
      <c r="U55" s="34">
        <f t="shared" si="3"/>
        <v>1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28">
        <v>0</v>
      </c>
      <c r="E56" s="129"/>
      <c r="F56" s="129">
        <v>1</v>
      </c>
      <c r="G56" s="162">
        <f t="shared" si="4"/>
        <v>1</v>
      </c>
      <c r="H56" s="130">
        <v>0</v>
      </c>
      <c r="I56" s="129">
        <v>1</v>
      </c>
      <c r="J56" s="129">
        <v>1</v>
      </c>
      <c r="K56" s="163">
        <f t="shared" si="0"/>
        <v>2</v>
      </c>
      <c r="L56" s="164">
        <f t="shared" si="1"/>
        <v>0</v>
      </c>
      <c r="M56" s="165">
        <f t="shared" si="1"/>
        <v>1</v>
      </c>
      <c r="N56" s="165">
        <f t="shared" si="1"/>
        <v>2</v>
      </c>
      <c r="O56" s="162">
        <f t="shared" si="2"/>
        <v>3</v>
      </c>
      <c r="P56" s="149">
        <v>3</v>
      </c>
      <c r="Q56" s="33">
        <f>L56/V5</f>
        <v>0</v>
      </c>
      <c r="R56" s="33">
        <f>M56/W5</f>
        <v>3.8167938931297708E-3</v>
      </c>
      <c r="S56" s="33">
        <f>N56/X5</f>
        <v>5.9523809523809521E-3</v>
      </c>
      <c r="T56" s="33">
        <f>O56/Y5</f>
        <v>4.807692307692308E-3</v>
      </c>
      <c r="U56" s="34">
        <f t="shared" si="3"/>
        <v>1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28"/>
      <c r="E57" s="129">
        <v>1</v>
      </c>
      <c r="F57" s="129">
        <v>3</v>
      </c>
      <c r="G57" s="162">
        <f t="shared" si="4"/>
        <v>4</v>
      </c>
      <c r="H57" s="130"/>
      <c r="I57" s="129">
        <v>2</v>
      </c>
      <c r="J57" s="129">
        <v>3</v>
      </c>
      <c r="K57" s="163">
        <f t="shared" si="0"/>
        <v>5</v>
      </c>
      <c r="L57" s="164">
        <f t="shared" si="1"/>
        <v>0</v>
      </c>
      <c r="M57" s="165">
        <f t="shared" si="1"/>
        <v>3</v>
      </c>
      <c r="N57" s="165">
        <f t="shared" si="1"/>
        <v>6</v>
      </c>
      <c r="O57" s="162">
        <f t="shared" si="2"/>
        <v>9</v>
      </c>
      <c r="P57" s="149">
        <v>9</v>
      </c>
      <c r="Q57" s="33">
        <f>L57/V5</f>
        <v>0</v>
      </c>
      <c r="R57" s="33">
        <f>M57/W5</f>
        <v>1.1450381679389313E-2</v>
      </c>
      <c r="S57" s="33">
        <f>N57/X5</f>
        <v>1.7857142857142856E-2</v>
      </c>
      <c r="T57" s="33">
        <f>O57/Y5</f>
        <v>1.4423076923076924E-2</v>
      </c>
      <c r="U57" s="34">
        <f t="shared" si="3"/>
        <v>1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28"/>
      <c r="E58" s="129"/>
      <c r="F58" s="129"/>
      <c r="G58" s="162">
        <f t="shared" si="4"/>
        <v>0</v>
      </c>
      <c r="H58" s="130"/>
      <c r="I58" s="129"/>
      <c r="J58" s="129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>
        <v>0</v>
      </c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25"/>
      <c r="E59" s="126"/>
      <c r="F59" s="126"/>
      <c r="G59" s="157">
        <f t="shared" si="4"/>
        <v>0</v>
      </c>
      <c r="H59" s="127"/>
      <c r="I59" s="126"/>
      <c r="J59" s="126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>
        <v>0</v>
      </c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>
        <v>25</v>
      </c>
      <c r="E60" s="144">
        <v>31</v>
      </c>
      <c r="F60" s="144">
        <v>41</v>
      </c>
      <c r="G60" s="156">
        <f t="shared" si="4"/>
        <v>97</v>
      </c>
      <c r="H60" s="145">
        <v>24</v>
      </c>
      <c r="I60" s="144">
        <v>35</v>
      </c>
      <c r="J60" s="144">
        <v>37</v>
      </c>
      <c r="K60" s="161">
        <f t="shared" si="0"/>
        <v>96</v>
      </c>
      <c r="L60" s="168">
        <f t="shared" si="1"/>
        <v>49</v>
      </c>
      <c r="M60" s="169">
        <f t="shared" si="1"/>
        <v>66</v>
      </c>
      <c r="N60" s="169">
        <f t="shared" si="1"/>
        <v>78</v>
      </c>
      <c r="O60" s="170">
        <f t="shared" si="2"/>
        <v>193</v>
      </c>
      <c r="P60" s="147">
        <v>193</v>
      </c>
      <c r="Q60" s="33">
        <f>L60/V5</f>
        <v>1.8846153846153846</v>
      </c>
      <c r="R60" s="33">
        <f>M60/W5</f>
        <v>0.25190839694656486</v>
      </c>
      <c r="S60" s="33">
        <f>N60/X5</f>
        <v>0.23214285714285715</v>
      </c>
      <c r="T60" s="33">
        <f>O60/Y5</f>
        <v>0.30929487179487181</v>
      </c>
      <c r="U60" s="34">
        <f t="shared" si="3"/>
        <v>1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28">
        <v>3</v>
      </c>
      <c r="E61" s="129">
        <v>5</v>
      </c>
      <c r="F61" s="129">
        <v>9</v>
      </c>
      <c r="G61" s="162">
        <f t="shared" si="4"/>
        <v>17</v>
      </c>
      <c r="H61" s="130">
        <v>3</v>
      </c>
      <c r="I61" s="129">
        <v>5</v>
      </c>
      <c r="J61" s="129">
        <v>7</v>
      </c>
      <c r="K61" s="163">
        <f t="shared" si="0"/>
        <v>15</v>
      </c>
      <c r="L61" s="164">
        <f t="shared" si="1"/>
        <v>6</v>
      </c>
      <c r="M61" s="165">
        <f t="shared" si="1"/>
        <v>10</v>
      </c>
      <c r="N61" s="165">
        <f t="shared" si="1"/>
        <v>16</v>
      </c>
      <c r="O61" s="162">
        <f t="shared" si="2"/>
        <v>32</v>
      </c>
      <c r="P61" s="149">
        <v>32</v>
      </c>
      <c r="Q61" s="33">
        <f>L61/V5</f>
        <v>0.23076923076923078</v>
      </c>
      <c r="R61" s="33">
        <f>M61/W5</f>
        <v>3.8167938931297711E-2</v>
      </c>
      <c r="S61" s="33">
        <f>N61/X5</f>
        <v>4.7619047619047616E-2</v>
      </c>
      <c r="T61" s="33">
        <f>O61/Y5</f>
        <v>5.128205128205128E-2</v>
      </c>
      <c r="U61" s="34">
        <f t="shared" si="3"/>
        <v>1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28">
        <v>22</v>
      </c>
      <c r="E62" s="129">
        <v>21</v>
      </c>
      <c r="F62" s="129">
        <v>25</v>
      </c>
      <c r="G62" s="162">
        <f t="shared" si="4"/>
        <v>68</v>
      </c>
      <c r="H62" s="130">
        <v>21</v>
      </c>
      <c r="I62" s="129">
        <v>25</v>
      </c>
      <c r="J62" s="129">
        <v>21</v>
      </c>
      <c r="K62" s="163">
        <f t="shared" si="0"/>
        <v>67</v>
      </c>
      <c r="L62" s="164">
        <f t="shared" si="1"/>
        <v>43</v>
      </c>
      <c r="M62" s="165">
        <f t="shared" si="1"/>
        <v>46</v>
      </c>
      <c r="N62" s="165">
        <f t="shared" si="1"/>
        <v>46</v>
      </c>
      <c r="O62" s="162">
        <f t="shared" si="2"/>
        <v>135</v>
      </c>
      <c r="P62" s="149">
        <v>21</v>
      </c>
      <c r="Q62" s="33">
        <f>L62/V5</f>
        <v>1.6538461538461537</v>
      </c>
      <c r="R62" s="33">
        <f>M62/W5</f>
        <v>0.17557251908396945</v>
      </c>
      <c r="S62" s="33">
        <f>N62/X5</f>
        <v>0.13690476190476192</v>
      </c>
      <c r="T62" s="33">
        <f>O62/Y5</f>
        <v>0.21634615384615385</v>
      </c>
      <c r="U62" s="34">
        <f t="shared" si="3"/>
        <v>0.15555555555555556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25"/>
      <c r="E63" s="126">
        <v>5</v>
      </c>
      <c r="F63" s="126">
        <v>7</v>
      </c>
      <c r="G63" s="157">
        <f t="shared" si="4"/>
        <v>12</v>
      </c>
      <c r="H63" s="127"/>
      <c r="I63" s="126">
        <v>5</v>
      </c>
      <c r="J63" s="126">
        <v>9</v>
      </c>
      <c r="K63" s="158">
        <f t="shared" si="0"/>
        <v>14</v>
      </c>
      <c r="L63" s="159">
        <f t="shared" si="1"/>
        <v>0</v>
      </c>
      <c r="M63" s="160">
        <f t="shared" si="1"/>
        <v>10</v>
      </c>
      <c r="N63" s="160">
        <f t="shared" si="1"/>
        <v>16</v>
      </c>
      <c r="O63" s="157">
        <f t="shared" si="2"/>
        <v>26</v>
      </c>
      <c r="P63" s="148">
        <v>44</v>
      </c>
      <c r="Q63" s="33">
        <f>L63/V5</f>
        <v>0</v>
      </c>
      <c r="R63" s="33">
        <f>M63/W5</f>
        <v>3.8167938931297711E-2</v>
      </c>
      <c r="S63" s="33">
        <f>N63/X5</f>
        <v>4.7619047619047616E-2</v>
      </c>
      <c r="T63" s="33">
        <f>O63/Y5</f>
        <v>4.1666666666666664E-2</v>
      </c>
      <c r="U63" s="34">
        <f t="shared" si="3"/>
        <v>1.6923076923076923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>
        <v>45</v>
      </c>
      <c r="E64" s="144">
        <v>49</v>
      </c>
      <c r="F64" s="144">
        <v>46</v>
      </c>
      <c r="G64" s="156">
        <f t="shared" si="4"/>
        <v>140</v>
      </c>
      <c r="H64" s="145">
        <v>38</v>
      </c>
      <c r="I64" s="144">
        <v>39</v>
      </c>
      <c r="J64" s="144">
        <v>43</v>
      </c>
      <c r="K64" s="161">
        <f t="shared" si="0"/>
        <v>120</v>
      </c>
      <c r="L64" s="168">
        <f t="shared" si="1"/>
        <v>83</v>
      </c>
      <c r="M64" s="169">
        <f t="shared" si="1"/>
        <v>88</v>
      </c>
      <c r="N64" s="169">
        <f t="shared" si="1"/>
        <v>89</v>
      </c>
      <c r="O64" s="170">
        <f t="shared" si="2"/>
        <v>260</v>
      </c>
      <c r="P64" s="147">
        <v>260</v>
      </c>
      <c r="Q64" s="33">
        <f>L64/V5</f>
        <v>3.1923076923076925</v>
      </c>
      <c r="R64" s="33">
        <f>M64/W5</f>
        <v>0.33587786259541985</v>
      </c>
      <c r="S64" s="33">
        <f>N64/X5</f>
        <v>0.26488095238095238</v>
      </c>
      <c r="T64" s="33">
        <f>O64/Y5</f>
        <v>0.41666666666666669</v>
      </c>
      <c r="U64" s="34">
        <f t="shared" si="3"/>
        <v>1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28">
        <v>6</v>
      </c>
      <c r="E65" s="129">
        <v>5</v>
      </c>
      <c r="F65" s="129">
        <v>3</v>
      </c>
      <c r="G65" s="162">
        <f t="shared" si="4"/>
        <v>14</v>
      </c>
      <c r="H65" s="130">
        <v>5</v>
      </c>
      <c r="I65" s="129">
        <v>7</v>
      </c>
      <c r="J65" s="129">
        <v>3</v>
      </c>
      <c r="K65" s="163">
        <f t="shared" si="0"/>
        <v>15</v>
      </c>
      <c r="L65" s="164">
        <f t="shared" si="1"/>
        <v>11</v>
      </c>
      <c r="M65" s="165">
        <f t="shared" si="1"/>
        <v>12</v>
      </c>
      <c r="N65" s="165">
        <f t="shared" si="1"/>
        <v>6</v>
      </c>
      <c r="O65" s="162">
        <f t="shared" si="2"/>
        <v>29</v>
      </c>
      <c r="P65" s="149">
        <v>29</v>
      </c>
      <c r="Q65" s="33">
        <f>L65/V5</f>
        <v>0.42307692307692307</v>
      </c>
      <c r="R65" s="33">
        <f>M65/W5</f>
        <v>4.5801526717557252E-2</v>
      </c>
      <c r="S65" s="33">
        <f>N65/X5</f>
        <v>1.7857142857142856E-2</v>
      </c>
      <c r="T65" s="33">
        <f>O65/Y5</f>
        <v>4.6474358974358976E-2</v>
      </c>
      <c r="U65" s="34">
        <f t="shared" si="3"/>
        <v>1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28">
        <v>31</v>
      </c>
      <c r="E66" s="129">
        <v>33</v>
      </c>
      <c r="F66" s="129">
        <v>29</v>
      </c>
      <c r="G66" s="162">
        <f t="shared" si="4"/>
        <v>93</v>
      </c>
      <c r="H66" s="130">
        <v>29</v>
      </c>
      <c r="I66" s="129">
        <v>27</v>
      </c>
      <c r="J66" s="129">
        <v>31</v>
      </c>
      <c r="K66" s="163">
        <f t="shared" si="0"/>
        <v>87</v>
      </c>
      <c r="L66" s="164">
        <f t="shared" si="1"/>
        <v>60</v>
      </c>
      <c r="M66" s="165">
        <f t="shared" si="1"/>
        <v>60</v>
      </c>
      <c r="N66" s="165">
        <f t="shared" si="1"/>
        <v>60</v>
      </c>
      <c r="O66" s="162">
        <f t="shared" si="2"/>
        <v>180</v>
      </c>
      <c r="P66" s="149">
        <v>4</v>
      </c>
      <c r="Q66" s="33">
        <f>L66/V5</f>
        <v>2.3076923076923075</v>
      </c>
      <c r="R66" s="33">
        <f>M66/W5</f>
        <v>0.22900763358778625</v>
      </c>
      <c r="S66" s="33">
        <f>N66/X5</f>
        <v>0.17857142857142858</v>
      </c>
      <c r="T66" s="33">
        <f>O66/Y5</f>
        <v>0.28846153846153844</v>
      </c>
      <c r="U66" s="34">
        <f t="shared" si="3"/>
        <v>2.2222222222222223E-2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28"/>
      <c r="E67" s="129"/>
      <c r="F67" s="129"/>
      <c r="G67" s="162">
        <f t="shared" si="4"/>
        <v>0</v>
      </c>
      <c r="H67" s="130"/>
      <c r="I67" s="129"/>
      <c r="J67" s="129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>
        <v>0</v>
      </c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25">
        <v>8</v>
      </c>
      <c r="E68" s="126">
        <v>11</v>
      </c>
      <c r="F68" s="126">
        <v>14</v>
      </c>
      <c r="G68" s="157">
        <f t="shared" si="4"/>
        <v>33</v>
      </c>
      <c r="H68" s="127">
        <v>4</v>
      </c>
      <c r="I68" s="126">
        <v>5</v>
      </c>
      <c r="J68" s="126">
        <v>9</v>
      </c>
      <c r="K68" s="158">
        <f t="shared" si="0"/>
        <v>18</v>
      </c>
      <c r="L68" s="159">
        <f t="shared" si="1"/>
        <v>12</v>
      </c>
      <c r="M68" s="160">
        <f t="shared" si="1"/>
        <v>16</v>
      </c>
      <c r="N68" s="160">
        <f t="shared" si="1"/>
        <v>23</v>
      </c>
      <c r="O68" s="157">
        <f t="shared" si="2"/>
        <v>51</v>
      </c>
      <c r="P68" s="148">
        <v>11</v>
      </c>
      <c r="Q68" s="33">
        <f>L68/V5</f>
        <v>0.46153846153846156</v>
      </c>
      <c r="R68" s="33">
        <f>M68/W5</f>
        <v>6.1068702290076333E-2</v>
      </c>
      <c r="S68" s="33">
        <f>N68/X5</f>
        <v>6.8452380952380959E-2</v>
      </c>
      <c r="T68" s="33">
        <f>O68/Y5</f>
        <v>8.1730769230769232E-2</v>
      </c>
      <c r="U68" s="34">
        <f t="shared" si="3"/>
        <v>0.21568627450980393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>
        <v>2</v>
      </c>
      <c r="E69" s="144">
        <v>6</v>
      </c>
      <c r="F69" s="144">
        <v>11</v>
      </c>
      <c r="G69" s="156">
        <f t="shared" si="4"/>
        <v>19</v>
      </c>
      <c r="H69" s="145">
        <v>27</v>
      </c>
      <c r="I69" s="144">
        <v>20</v>
      </c>
      <c r="J69" s="144">
        <v>3</v>
      </c>
      <c r="K69" s="161">
        <f t="shared" si="0"/>
        <v>50</v>
      </c>
      <c r="L69" s="154">
        <f t="shared" si="1"/>
        <v>29</v>
      </c>
      <c r="M69" s="155">
        <f t="shared" si="1"/>
        <v>26</v>
      </c>
      <c r="N69" s="155">
        <f t="shared" si="1"/>
        <v>14</v>
      </c>
      <c r="O69" s="156">
        <f t="shared" si="2"/>
        <v>69</v>
      </c>
      <c r="P69" s="147">
        <v>38</v>
      </c>
      <c r="Q69" s="33">
        <f>L69/V5</f>
        <v>1.1153846153846154</v>
      </c>
      <c r="R69" s="33">
        <f>M69/W5</f>
        <v>9.9236641221374045E-2</v>
      </c>
      <c r="S69" s="33">
        <f>N69/X5</f>
        <v>4.1666666666666664E-2</v>
      </c>
      <c r="T69" s="33">
        <f>O69/Y5</f>
        <v>0.11057692307692307</v>
      </c>
      <c r="U69" s="34">
        <f t="shared" si="3"/>
        <v>0.55072463768115942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28"/>
      <c r="E70" s="129">
        <v>6</v>
      </c>
      <c r="F70" s="129">
        <v>11</v>
      </c>
      <c r="G70" s="162">
        <f t="shared" si="4"/>
        <v>17</v>
      </c>
      <c r="H70" s="130"/>
      <c r="I70" s="129"/>
      <c r="J70" s="129"/>
      <c r="K70" s="163"/>
      <c r="L70" s="164">
        <f t="shared" ref="L70:N73" si="5">D70+H70</f>
        <v>0</v>
      </c>
      <c r="M70" s="165">
        <f t="shared" si="5"/>
        <v>6</v>
      </c>
      <c r="N70" s="165">
        <f t="shared" si="5"/>
        <v>11</v>
      </c>
      <c r="O70" s="162">
        <f t="shared" si="2"/>
        <v>17</v>
      </c>
      <c r="P70" s="149">
        <v>17</v>
      </c>
      <c r="Q70" s="33">
        <f>L70/V5</f>
        <v>0</v>
      </c>
      <c r="R70" s="33">
        <f>M70/W5</f>
        <v>2.2900763358778626E-2</v>
      </c>
      <c r="S70" s="33">
        <f>N70/X5</f>
        <v>3.273809523809524E-2</v>
      </c>
      <c r="T70" s="33">
        <f>O70/Y5</f>
        <v>2.7243589743589744E-2</v>
      </c>
      <c r="U70" s="34">
        <f t="shared" si="3"/>
        <v>1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28"/>
      <c r="E71" s="129"/>
      <c r="F71" s="129"/>
      <c r="G71" s="162">
        <f t="shared" si="4"/>
        <v>0</v>
      </c>
      <c r="H71" s="130">
        <v>8</v>
      </c>
      <c r="I71" s="129">
        <v>7</v>
      </c>
      <c r="J71" s="129"/>
      <c r="K71" s="163">
        <f t="shared" si="0"/>
        <v>15</v>
      </c>
      <c r="L71" s="164">
        <f t="shared" si="5"/>
        <v>8</v>
      </c>
      <c r="M71" s="165">
        <f t="shared" si="5"/>
        <v>7</v>
      </c>
      <c r="N71" s="165">
        <f t="shared" si="5"/>
        <v>0</v>
      </c>
      <c r="O71" s="162">
        <f t="shared" si="2"/>
        <v>15</v>
      </c>
      <c r="P71" s="149">
        <v>15</v>
      </c>
      <c r="Q71" s="33">
        <f>L71/V5</f>
        <v>0.30769230769230771</v>
      </c>
      <c r="R71" s="33">
        <f>M71/W5</f>
        <v>2.6717557251908396E-2</v>
      </c>
      <c r="S71" s="33">
        <f>N71/X5</f>
        <v>0</v>
      </c>
      <c r="T71" s="33">
        <f>O71/Y5</f>
        <v>2.403846153846154E-2</v>
      </c>
      <c r="U71" s="34">
        <f t="shared" si="3"/>
        <v>1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/>
      <c r="E72" s="172"/>
      <c r="F72" s="172"/>
      <c r="G72" s="173">
        <f t="shared" si="4"/>
        <v>0</v>
      </c>
      <c r="H72" s="174">
        <v>19</v>
      </c>
      <c r="I72" s="172">
        <v>13</v>
      </c>
      <c r="J72" s="172">
        <v>3</v>
      </c>
      <c r="K72" s="175">
        <f>H72+I72+J72</f>
        <v>35</v>
      </c>
      <c r="L72" s="176">
        <f t="shared" si="5"/>
        <v>19</v>
      </c>
      <c r="M72" s="177">
        <f t="shared" si="5"/>
        <v>13</v>
      </c>
      <c r="N72" s="177">
        <f t="shared" si="5"/>
        <v>3</v>
      </c>
      <c r="O72" s="173">
        <f>L72+M72+N72</f>
        <v>35</v>
      </c>
      <c r="P72" s="150">
        <v>6</v>
      </c>
      <c r="Q72" s="33">
        <f>L72/V5</f>
        <v>0.73076923076923073</v>
      </c>
      <c r="R72" s="33">
        <f>M72/W5</f>
        <v>4.9618320610687022E-2</v>
      </c>
      <c r="S72" s="33">
        <f>N72/X5</f>
        <v>8.9285714285714281E-3</v>
      </c>
      <c r="T72" s="33">
        <f>O72/Y5</f>
        <v>5.6089743589743592E-2</v>
      </c>
      <c r="U72" s="34">
        <f>P72/O72</f>
        <v>0.17142857142857143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>
        <v>8</v>
      </c>
      <c r="E73" s="179">
        <v>11</v>
      </c>
      <c r="F73" s="179">
        <v>14</v>
      </c>
      <c r="G73" s="180">
        <f>D73+E73+F73</f>
        <v>33</v>
      </c>
      <c r="H73" s="183">
        <v>12</v>
      </c>
      <c r="I73" s="179">
        <v>14</v>
      </c>
      <c r="J73" s="179">
        <v>11</v>
      </c>
      <c r="K73" s="184">
        <f>H73+I73+J73</f>
        <v>37</v>
      </c>
      <c r="L73" s="182">
        <f t="shared" si="5"/>
        <v>20</v>
      </c>
      <c r="M73" s="181">
        <f t="shared" si="5"/>
        <v>25</v>
      </c>
      <c r="N73" s="181">
        <f t="shared" si="5"/>
        <v>25</v>
      </c>
      <c r="O73" s="180">
        <f>L73+M73+N73</f>
        <v>70</v>
      </c>
      <c r="P73" s="151">
        <v>22</v>
      </c>
      <c r="Q73" s="33">
        <f>L73/V5</f>
        <v>0.76923076923076927</v>
      </c>
      <c r="R73" s="33">
        <f>M73/W5</f>
        <v>9.5419847328244281E-2</v>
      </c>
      <c r="S73" s="33">
        <f>N73/X5</f>
        <v>7.4404761904761904E-2</v>
      </c>
      <c r="T73" s="33">
        <f>O73/Y5</f>
        <v>0.11217948717948718</v>
      </c>
      <c r="U73" s="34">
        <f>P73/O73</f>
        <v>0.31428571428571428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127</v>
      </c>
      <c r="E74" s="117">
        <f t="shared" si="6"/>
        <v>199</v>
      </c>
      <c r="F74" s="117">
        <f t="shared" si="6"/>
        <v>262</v>
      </c>
      <c r="G74" s="118">
        <f t="shared" si="6"/>
        <v>588</v>
      </c>
      <c r="H74" s="119">
        <f t="shared" si="6"/>
        <v>152</v>
      </c>
      <c r="I74" s="117">
        <f t="shared" si="6"/>
        <v>217</v>
      </c>
      <c r="J74" s="117">
        <f t="shared" si="6"/>
        <v>251</v>
      </c>
      <c r="K74" s="120">
        <f t="shared" si="6"/>
        <v>620</v>
      </c>
      <c r="L74" s="121">
        <f t="shared" si="6"/>
        <v>279</v>
      </c>
      <c r="M74" s="122">
        <f t="shared" si="6"/>
        <v>416</v>
      </c>
      <c r="N74" s="122">
        <f t="shared" si="6"/>
        <v>513</v>
      </c>
      <c r="O74" s="123">
        <f t="shared" si="6"/>
        <v>1208</v>
      </c>
      <c r="P74" s="124">
        <f t="shared" si="6"/>
        <v>945</v>
      </c>
      <c r="Q74" s="33">
        <f>L74/V5</f>
        <v>10.73076923076923</v>
      </c>
      <c r="R74" s="33">
        <f>M74/W5</f>
        <v>1.5877862595419847</v>
      </c>
      <c r="S74" s="33">
        <f>N74/X5</f>
        <v>1.5267857142857142</v>
      </c>
      <c r="T74" s="33">
        <f>O74/Y5</f>
        <v>1.9358974358974359</v>
      </c>
      <c r="U74" s="34">
        <f>P74/O74</f>
        <v>0.7822847682119205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[1]Гвардейск!$E$7</f>
        <v>774</v>
      </c>
      <c r="W5" s="6">
        <f>[1]Гвардейск!$E$8</f>
        <v>808</v>
      </c>
      <c r="X5" s="6">
        <f>[1]Гвардейск!$E$9</f>
        <v>311</v>
      </c>
      <c r="Y5" s="6">
        <f>[1]Гвардейск!$E$10</f>
        <v>1893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90"/>
      <c r="E8" s="191"/>
      <c r="F8" s="191"/>
      <c r="G8" s="157">
        <f>D8+E8+F8</f>
        <v>0</v>
      </c>
      <c r="H8" s="192"/>
      <c r="I8" s="191"/>
      <c r="J8" s="191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/>
      <c r="G9" s="156">
        <f t="shared" ref="G9:G72" si="4">D9+E9+F9</f>
        <v>0</v>
      </c>
      <c r="H9" s="145"/>
      <c r="I9" s="144"/>
      <c r="J9" s="144"/>
      <c r="K9" s="161">
        <f t="shared" si="0"/>
        <v>0</v>
      </c>
      <c r="L9" s="154">
        <f t="shared" si="1"/>
        <v>0</v>
      </c>
      <c r="M9" s="155">
        <f t="shared" si="1"/>
        <v>0</v>
      </c>
      <c r="N9" s="155">
        <f t="shared" si="1"/>
        <v>0</v>
      </c>
      <c r="O9" s="156">
        <f t="shared" si="2"/>
        <v>0</v>
      </c>
      <c r="P9" s="147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93"/>
      <c r="E10" s="194"/>
      <c r="F10" s="194"/>
      <c r="G10" s="162">
        <f t="shared" si="4"/>
        <v>0</v>
      </c>
      <c r="H10" s="195"/>
      <c r="I10" s="194"/>
      <c r="J10" s="194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93"/>
      <c r="E11" s="194"/>
      <c r="F11" s="194"/>
      <c r="G11" s="162">
        <f t="shared" si="4"/>
        <v>0</v>
      </c>
      <c r="H11" s="195"/>
      <c r="I11" s="194"/>
      <c r="J11" s="194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93"/>
      <c r="E12" s="194"/>
      <c r="F12" s="194"/>
      <c r="G12" s="162">
        <f t="shared" si="4"/>
        <v>0</v>
      </c>
      <c r="H12" s="195"/>
      <c r="I12" s="194"/>
      <c r="J12" s="194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93"/>
      <c r="E13" s="194"/>
      <c r="F13" s="194"/>
      <c r="G13" s="162">
        <f t="shared" si="4"/>
        <v>0</v>
      </c>
      <c r="H13" s="195"/>
      <c r="I13" s="194"/>
      <c r="J13" s="194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93"/>
      <c r="E14" s="194"/>
      <c r="F14" s="194"/>
      <c r="G14" s="162">
        <f t="shared" si="4"/>
        <v>0</v>
      </c>
      <c r="H14" s="195"/>
      <c r="I14" s="194"/>
      <c r="J14" s="194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93"/>
      <c r="E15" s="194"/>
      <c r="F15" s="194"/>
      <c r="G15" s="162">
        <f t="shared" si="4"/>
        <v>0</v>
      </c>
      <c r="H15" s="195"/>
      <c r="I15" s="194"/>
      <c r="J15" s="194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93"/>
      <c r="E16" s="194"/>
      <c r="F16" s="194"/>
      <c r="G16" s="162">
        <f t="shared" si="4"/>
        <v>0</v>
      </c>
      <c r="H16" s="195"/>
      <c r="I16" s="194"/>
      <c r="J16" s="194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93"/>
      <c r="E17" s="194"/>
      <c r="F17" s="194"/>
      <c r="G17" s="162">
        <f t="shared" si="4"/>
        <v>0</v>
      </c>
      <c r="H17" s="195"/>
      <c r="I17" s="194"/>
      <c r="J17" s="194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93"/>
      <c r="E18" s="194"/>
      <c r="F18" s="194"/>
      <c r="G18" s="162">
        <f t="shared" si="4"/>
        <v>0</v>
      </c>
      <c r="H18" s="195"/>
      <c r="I18" s="194"/>
      <c r="J18" s="194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93"/>
      <c r="E19" s="194"/>
      <c r="F19" s="194"/>
      <c r="G19" s="162">
        <f t="shared" si="4"/>
        <v>0</v>
      </c>
      <c r="H19" s="195"/>
      <c r="I19" s="194"/>
      <c r="J19" s="194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93"/>
      <c r="E20" s="194"/>
      <c r="F20" s="194"/>
      <c r="G20" s="162">
        <f t="shared" si="4"/>
        <v>0</v>
      </c>
      <c r="H20" s="195"/>
      <c r="I20" s="194"/>
      <c r="J20" s="194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93"/>
      <c r="E21" s="194"/>
      <c r="F21" s="194"/>
      <c r="G21" s="162">
        <f t="shared" si="4"/>
        <v>0</v>
      </c>
      <c r="H21" s="195"/>
      <c r="I21" s="194"/>
      <c r="J21" s="194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93"/>
      <c r="E22" s="194"/>
      <c r="F22" s="194"/>
      <c r="G22" s="162">
        <f t="shared" si="4"/>
        <v>0</v>
      </c>
      <c r="H22" s="195"/>
      <c r="I22" s="194"/>
      <c r="J22" s="194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93"/>
      <c r="E23" s="194"/>
      <c r="F23" s="194"/>
      <c r="G23" s="162">
        <f t="shared" si="4"/>
        <v>0</v>
      </c>
      <c r="H23" s="195"/>
      <c r="I23" s="194"/>
      <c r="J23" s="194"/>
      <c r="K23" s="163">
        <f t="shared" si="0"/>
        <v>0</v>
      </c>
      <c r="L23" s="164">
        <f t="shared" si="1"/>
        <v>0</v>
      </c>
      <c r="M23" s="165">
        <f t="shared" si="1"/>
        <v>0</v>
      </c>
      <c r="N23" s="165">
        <f t="shared" si="1"/>
        <v>0</v>
      </c>
      <c r="O23" s="162">
        <f t="shared" si="2"/>
        <v>0</v>
      </c>
      <c r="P23" s="149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93"/>
      <c r="E24" s="194"/>
      <c r="F24" s="194"/>
      <c r="G24" s="162">
        <f t="shared" si="4"/>
        <v>0</v>
      </c>
      <c r="H24" s="195"/>
      <c r="I24" s="194"/>
      <c r="J24" s="194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93"/>
      <c r="E25" s="194"/>
      <c r="F25" s="194"/>
      <c r="G25" s="162">
        <f t="shared" si="4"/>
        <v>0</v>
      </c>
      <c r="H25" s="195"/>
      <c r="I25" s="194"/>
      <c r="J25" s="194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93"/>
      <c r="E26" s="194"/>
      <c r="F26" s="194"/>
      <c r="G26" s="162">
        <f t="shared" si="4"/>
        <v>0</v>
      </c>
      <c r="H26" s="195"/>
      <c r="I26" s="194"/>
      <c r="J26" s="194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93"/>
      <c r="E27" s="194"/>
      <c r="F27" s="194"/>
      <c r="G27" s="162">
        <f t="shared" si="4"/>
        <v>0</v>
      </c>
      <c r="H27" s="195"/>
      <c r="I27" s="194"/>
      <c r="J27" s="194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93"/>
      <c r="E28" s="194"/>
      <c r="F28" s="194"/>
      <c r="G28" s="162">
        <f t="shared" si="4"/>
        <v>0</v>
      </c>
      <c r="H28" s="195"/>
      <c r="I28" s="194"/>
      <c r="J28" s="194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93"/>
      <c r="E29" s="194"/>
      <c r="F29" s="194"/>
      <c r="G29" s="162">
        <f t="shared" si="4"/>
        <v>0</v>
      </c>
      <c r="H29" s="195"/>
      <c r="I29" s="194"/>
      <c r="J29" s="194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93"/>
      <c r="E30" s="194"/>
      <c r="F30" s="194"/>
      <c r="G30" s="162">
        <f t="shared" si="4"/>
        <v>0</v>
      </c>
      <c r="H30" s="195"/>
      <c r="I30" s="194"/>
      <c r="J30" s="194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93"/>
      <c r="E31" s="194"/>
      <c r="F31" s="194"/>
      <c r="G31" s="162">
        <f t="shared" si="4"/>
        <v>0</v>
      </c>
      <c r="H31" s="195"/>
      <c r="I31" s="194"/>
      <c r="J31" s="194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93"/>
      <c r="E32" s="194"/>
      <c r="F32" s="194"/>
      <c r="G32" s="162">
        <f t="shared" si="4"/>
        <v>0</v>
      </c>
      <c r="H32" s="195"/>
      <c r="I32" s="194"/>
      <c r="J32" s="194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93"/>
      <c r="E33" s="194"/>
      <c r="F33" s="194"/>
      <c r="G33" s="162">
        <f t="shared" si="4"/>
        <v>0</v>
      </c>
      <c r="H33" s="195"/>
      <c r="I33" s="194"/>
      <c r="J33" s="194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90"/>
      <c r="E34" s="191"/>
      <c r="F34" s="191"/>
      <c r="G34" s="157">
        <f t="shared" si="4"/>
        <v>0</v>
      </c>
      <c r="H34" s="192"/>
      <c r="I34" s="191"/>
      <c r="J34" s="191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>
        <v>1</v>
      </c>
      <c r="G35" s="156">
        <f t="shared" si="4"/>
        <v>1</v>
      </c>
      <c r="H35" s="145">
        <v>1</v>
      </c>
      <c r="I35" s="144">
        <v>2</v>
      </c>
      <c r="J35" s="144"/>
      <c r="K35" s="161">
        <f t="shared" si="0"/>
        <v>3</v>
      </c>
      <c r="L35" s="168">
        <f t="shared" si="1"/>
        <v>1</v>
      </c>
      <c r="M35" s="169">
        <f t="shared" si="1"/>
        <v>2</v>
      </c>
      <c r="N35" s="169">
        <f t="shared" si="1"/>
        <v>1</v>
      </c>
      <c r="O35" s="170">
        <f t="shared" si="2"/>
        <v>4</v>
      </c>
      <c r="P35" s="147">
        <v>1</v>
      </c>
      <c r="Q35" s="33">
        <f>L35/V5</f>
        <v>1.2919896640826874E-3</v>
      </c>
      <c r="R35" s="33">
        <f>M35/W5</f>
        <v>2.4752475247524753E-3</v>
      </c>
      <c r="S35" s="33">
        <f>N35/X5</f>
        <v>3.2154340836012861E-3</v>
      </c>
      <c r="T35" s="33">
        <f>O35/Y5</f>
        <v>2.1130480718436345E-3</v>
      </c>
      <c r="U35" s="34">
        <f t="shared" si="3"/>
        <v>0.25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90"/>
      <c r="E36" s="191"/>
      <c r="F36" s="191">
        <v>1</v>
      </c>
      <c r="G36" s="157">
        <f t="shared" si="4"/>
        <v>1</v>
      </c>
      <c r="H36" s="192">
        <v>1</v>
      </c>
      <c r="I36" s="191">
        <v>2</v>
      </c>
      <c r="J36" s="191"/>
      <c r="K36" s="158">
        <f t="shared" si="0"/>
        <v>3</v>
      </c>
      <c r="L36" s="159">
        <f t="shared" si="1"/>
        <v>1</v>
      </c>
      <c r="M36" s="160">
        <f t="shared" si="1"/>
        <v>2</v>
      </c>
      <c r="N36" s="160">
        <f t="shared" si="1"/>
        <v>1</v>
      </c>
      <c r="O36" s="157">
        <f t="shared" si="2"/>
        <v>4</v>
      </c>
      <c r="P36" s="148">
        <v>1</v>
      </c>
      <c r="Q36" s="33">
        <f>L36/V5</f>
        <v>1.2919896640826874E-3</v>
      </c>
      <c r="R36" s="33">
        <f>M36/W5</f>
        <v>2.4752475247524753E-3</v>
      </c>
      <c r="S36" s="33">
        <f>N36/X5</f>
        <v>3.2154340836012861E-3</v>
      </c>
      <c r="T36" s="33">
        <f>O36/Y5</f>
        <v>2.1130480718436345E-3</v>
      </c>
      <c r="U36" s="34">
        <f t="shared" si="3"/>
        <v>0.25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>
        <v>2</v>
      </c>
      <c r="E37" s="144">
        <v>10</v>
      </c>
      <c r="F37" s="144">
        <v>6</v>
      </c>
      <c r="G37" s="156">
        <f t="shared" si="4"/>
        <v>18</v>
      </c>
      <c r="H37" s="145">
        <v>2</v>
      </c>
      <c r="I37" s="144">
        <v>6</v>
      </c>
      <c r="J37" s="144">
        <v>5</v>
      </c>
      <c r="K37" s="161">
        <f t="shared" si="0"/>
        <v>13</v>
      </c>
      <c r="L37" s="168">
        <f t="shared" si="1"/>
        <v>4</v>
      </c>
      <c r="M37" s="169">
        <f t="shared" si="1"/>
        <v>16</v>
      </c>
      <c r="N37" s="169">
        <f t="shared" si="1"/>
        <v>11</v>
      </c>
      <c r="O37" s="170">
        <f t="shared" si="2"/>
        <v>31</v>
      </c>
      <c r="P37" s="147">
        <v>11</v>
      </c>
      <c r="Q37" s="33">
        <f>L37/V5</f>
        <v>5.1679586563307496E-3</v>
      </c>
      <c r="R37" s="33">
        <f>M37/W5</f>
        <v>1.9801980198019802E-2</v>
      </c>
      <c r="S37" s="33">
        <f>N37/X5</f>
        <v>3.5369774919614148E-2</v>
      </c>
      <c r="T37" s="33">
        <f>O37/Y5</f>
        <v>1.6376122556788168E-2</v>
      </c>
      <c r="U37" s="34">
        <f t="shared" si="3"/>
        <v>0.35483870967741937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93"/>
      <c r="E38" s="194">
        <v>2</v>
      </c>
      <c r="F38" s="194">
        <v>1</v>
      </c>
      <c r="G38" s="162">
        <f t="shared" si="4"/>
        <v>3</v>
      </c>
      <c r="H38" s="195"/>
      <c r="I38" s="194">
        <v>1</v>
      </c>
      <c r="J38" s="194">
        <v>1</v>
      </c>
      <c r="K38" s="163">
        <f t="shared" si="0"/>
        <v>2</v>
      </c>
      <c r="L38" s="164">
        <f t="shared" si="1"/>
        <v>0</v>
      </c>
      <c r="M38" s="165">
        <f t="shared" si="1"/>
        <v>3</v>
      </c>
      <c r="N38" s="165">
        <f t="shared" si="1"/>
        <v>2</v>
      </c>
      <c r="O38" s="162">
        <f t="shared" si="2"/>
        <v>5</v>
      </c>
      <c r="P38" s="149">
        <v>4</v>
      </c>
      <c r="Q38" s="33">
        <f>L38/V5</f>
        <v>0</v>
      </c>
      <c r="R38" s="33">
        <f>M38/W5</f>
        <v>3.7128712871287127E-3</v>
      </c>
      <c r="S38" s="33">
        <f>N38/X5</f>
        <v>6.4308681672025723E-3</v>
      </c>
      <c r="T38" s="33">
        <f>O38/Y5</f>
        <v>2.6413100898045432E-3</v>
      </c>
      <c r="U38" s="34">
        <f t="shared" si="3"/>
        <v>0.8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93">
        <v>1</v>
      </c>
      <c r="E39" s="194">
        <v>2</v>
      </c>
      <c r="F39" s="194">
        <v>1</v>
      </c>
      <c r="G39" s="162">
        <f t="shared" si="4"/>
        <v>4</v>
      </c>
      <c r="H39" s="195"/>
      <c r="I39" s="194">
        <v>2</v>
      </c>
      <c r="J39" s="194">
        <v>1</v>
      </c>
      <c r="K39" s="163">
        <f t="shared" si="0"/>
        <v>3</v>
      </c>
      <c r="L39" s="164">
        <f t="shared" si="1"/>
        <v>1</v>
      </c>
      <c r="M39" s="165">
        <f t="shared" si="1"/>
        <v>4</v>
      </c>
      <c r="N39" s="165">
        <f t="shared" si="1"/>
        <v>2</v>
      </c>
      <c r="O39" s="162">
        <f t="shared" si="2"/>
        <v>7</v>
      </c>
      <c r="P39" s="149">
        <v>1</v>
      </c>
      <c r="Q39" s="33">
        <f>L39/V5</f>
        <v>1.2919896640826874E-3</v>
      </c>
      <c r="R39" s="33">
        <f>M39/W5</f>
        <v>4.9504950495049506E-3</v>
      </c>
      <c r="S39" s="33">
        <f>N39/X5</f>
        <v>6.4308681672025723E-3</v>
      </c>
      <c r="T39" s="33">
        <f>O39/Y5</f>
        <v>3.6978341257263604E-3</v>
      </c>
      <c r="U39" s="34">
        <f t="shared" si="3"/>
        <v>0.14285714285714285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90">
        <v>1</v>
      </c>
      <c r="E40" s="191">
        <v>6</v>
      </c>
      <c r="F40" s="191">
        <v>4</v>
      </c>
      <c r="G40" s="157">
        <f t="shared" si="4"/>
        <v>11</v>
      </c>
      <c r="H40" s="192">
        <v>1</v>
      </c>
      <c r="I40" s="191">
        <v>3</v>
      </c>
      <c r="J40" s="191">
        <v>3</v>
      </c>
      <c r="K40" s="158">
        <f t="shared" si="0"/>
        <v>7</v>
      </c>
      <c r="L40" s="159">
        <f t="shared" si="1"/>
        <v>2</v>
      </c>
      <c r="M40" s="160">
        <f t="shared" si="1"/>
        <v>9</v>
      </c>
      <c r="N40" s="160">
        <f t="shared" si="1"/>
        <v>7</v>
      </c>
      <c r="O40" s="157">
        <f t="shared" si="2"/>
        <v>18</v>
      </c>
      <c r="P40" s="148">
        <v>6</v>
      </c>
      <c r="Q40" s="33">
        <f>L40/V5</f>
        <v>2.5839793281653748E-3</v>
      </c>
      <c r="R40" s="33">
        <f>M40/W5</f>
        <v>1.1138613861386138E-2</v>
      </c>
      <c r="S40" s="33">
        <f>N40/X5</f>
        <v>2.2508038585209004E-2</v>
      </c>
      <c r="T40" s="33">
        <f>O40/Y5</f>
        <v>9.5087163232963554E-3</v>
      </c>
      <c r="U40" s="34">
        <f t="shared" si="3"/>
        <v>0.33333333333333331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/>
      <c r="F41" s="144"/>
      <c r="G41" s="156">
        <f t="shared" si="4"/>
        <v>0</v>
      </c>
      <c r="H41" s="145"/>
      <c r="I41" s="144"/>
      <c r="J41" s="144"/>
      <c r="K41" s="161">
        <f t="shared" si="0"/>
        <v>0</v>
      </c>
      <c r="L41" s="168">
        <f t="shared" si="1"/>
        <v>0</v>
      </c>
      <c r="M41" s="169">
        <f t="shared" si="1"/>
        <v>0</v>
      </c>
      <c r="N41" s="169">
        <f t="shared" si="1"/>
        <v>0</v>
      </c>
      <c r="O41" s="170">
        <f t="shared" si="2"/>
        <v>0</v>
      </c>
      <c r="P41" s="147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90"/>
      <c r="E42" s="191"/>
      <c r="F42" s="191"/>
      <c r="G42" s="157">
        <f t="shared" si="4"/>
        <v>0</v>
      </c>
      <c r="H42" s="192"/>
      <c r="I42" s="191"/>
      <c r="J42" s="191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93"/>
      <c r="E44" s="194"/>
      <c r="F44" s="194"/>
      <c r="G44" s="162">
        <f t="shared" si="4"/>
        <v>0</v>
      </c>
      <c r="H44" s="195"/>
      <c r="I44" s="194"/>
      <c r="J44" s="194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93"/>
      <c r="E45" s="194"/>
      <c r="F45" s="194"/>
      <c r="G45" s="162">
        <f t="shared" si="4"/>
        <v>0</v>
      </c>
      <c r="H45" s="195"/>
      <c r="I45" s="194"/>
      <c r="J45" s="194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90"/>
      <c r="E46" s="191"/>
      <c r="F46" s="191"/>
      <c r="G46" s="157">
        <f t="shared" si="4"/>
        <v>0</v>
      </c>
      <c r="H46" s="192"/>
      <c r="I46" s="191"/>
      <c r="J46" s="191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>
        <v>2</v>
      </c>
      <c r="E47" s="143">
        <v>5</v>
      </c>
      <c r="F47" s="143">
        <v>7</v>
      </c>
      <c r="G47" s="156">
        <f t="shared" si="4"/>
        <v>14</v>
      </c>
      <c r="H47" s="145">
        <v>1</v>
      </c>
      <c r="I47" s="145">
        <v>6</v>
      </c>
      <c r="J47" s="145">
        <v>3</v>
      </c>
      <c r="K47" s="161">
        <f t="shared" si="0"/>
        <v>10</v>
      </c>
      <c r="L47" s="168">
        <f t="shared" si="1"/>
        <v>3</v>
      </c>
      <c r="M47" s="169">
        <f t="shared" si="1"/>
        <v>11</v>
      </c>
      <c r="N47" s="169">
        <f t="shared" si="1"/>
        <v>10</v>
      </c>
      <c r="O47" s="170">
        <f t="shared" si="2"/>
        <v>24</v>
      </c>
      <c r="P47" s="147">
        <v>12</v>
      </c>
      <c r="Q47" s="33">
        <f>L47/V5</f>
        <v>3.875968992248062E-3</v>
      </c>
      <c r="R47" s="33">
        <f>M47/W5</f>
        <v>1.3613861386138614E-2</v>
      </c>
      <c r="S47" s="33">
        <f>N47/X5</f>
        <v>3.215434083601286E-2</v>
      </c>
      <c r="T47" s="33">
        <f>O47/Y5</f>
        <v>1.2678288431061807E-2</v>
      </c>
      <c r="U47" s="34">
        <f t="shared" si="3"/>
        <v>0.5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93">
        <v>2</v>
      </c>
      <c r="E48" s="194">
        <v>5</v>
      </c>
      <c r="F48" s="194">
        <v>5</v>
      </c>
      <c r="G48" s="162">
        <f t="shared" si="4"/>
        <v>12</v>
      </c>
      <c r="H48" s="195">
        <v>1</v>
      </c>
      <c r="I48" s="194">
        <v>6</v>
      </c>
      <c r="J48" s="194">
        <v>3</v>
      </c>
      <c r="K48" s="163">
        <f t="shared" si="0"/>
        <v>10</v>
      </c>
      <c r="L48" s="164">
        <f t="shared" si="1"/>
        <v>3</v>
      </c>
      <c r="M48" s="165">
        <f t="shared" si="1"/>
        <v>11</v>
      </c>
      <c r="N48" s="165">
        <f t="shared" si="1"/>
        <v>8</v>
      </c>
      <c r="O48" s="162">
        <f t="shared" si="2"/>
        <v>22</v>
      </c>
      <c r="P48" s="149">
        <v>11</v>
      </c>
      <c r="Q48" s="33">
        <f>L48/V5</f>
        <v>3.875968992248062E-3</v>
      </c>
      <c r="R48" s="33">
        <f>M48/W5</f>
        <v>1.3613861386138614E-2</v>
      </c>
      <c r="S48" s="33">
        <f>N48/X5</f>
        <v>2.5723472668810289E-2</v>
      </c>
      <c r="T48" s="33">
        <f>O48/Y5</f>
        <v>1.162176439513999E-2</v>
      </c>
      <c r="U48" s="34">
        <f t="shared" si="3"/>
        <v>0.5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93"/>
      <c r="E49" s="194"/>
      <c r="F49" s="194">
        <v>2</v>
      </c>
      <c r="G49" s="162">
        <f t="shared" si="4"/>
        <v>2</v>
      </c>
      <c r="H49" s="195"/>
      <c r="I49" s="194"/>
      <c r="J49" s="194"/>
      <c r="K49" s="163">
        <f t="shared" si="0"/>
        <v>0</v>
      </c>
      <c r="L49" s="164">
        <f t="shared" si="1"/>
        <v>0</v>
      </c>
      <c r="M49" s="165">
        <f t="shared" si="1"/>
        <v>0</v>
      </c>
      <c r="N49" s="165">
        <f t="shared" si="1"/>
        <v>2</v>
      </c>
      <c r="O49" s="162">
        <f t="shared" si="2"/>
        <v>2</v>
      </c>
      <c r="P49" s="149">
        <v>1</v>
      </c>
      <c r="Q49" s="33">
        <f>L49/V5</f>
        <v>0</v>
      </c>
      <c r="R49" s="33">
        <f>M49/W5</f>
        <v>0</v>
      </c>
      <c r="S49" s="33">
        <f>N49/X5</f>
        <v>6.4308681672025723E-3</v>
      </c>
      <c r="T49" s="33">
        <f>O49/Y5</f>
        <v>1.0565240359218173E-3</v>
      </c>
      <c r="U49" s="34">
        <f t="shared" si="3"/>
        <v>0.5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93"/>
      <c r="E50" s="194"/>
      <c r="F50" s="194"/>
      <c r="G50" s="162">
        <f t="shared" si="4"/>
        <v>0</v>
      </c>
      <c r="H50" s="195"/>
      <c r="I50" s="194"/>
      <c r="J50" s="194"/>
      <c r="K50" s="163">
        <f t="shared" si="0"/>
        <v>0</v>
      </c>
      <c r="L50" s="164">
        <f t="shared" si="1"/>
        <v>0</v>
      </c>
      <c r="M50" s="165">
        <f t="shared" si="1"/>
        <v>0</v>
      </c>
      <c r="N50" s="165">
        <f t="shared" si="1"/>
        <v>0</v>
      </c>
      <c r="O50" s="162">
        <f t="shared" si="2"/>
        <v>0</v>
      </c>
      <c r="P50" s="149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93"/>
      <c r="E51" s="194"/>
      <c r="F51" s="194"/>
      <c r="G51" s="162">
        <f t="shared" si="4"/>
        <v>0</v>
      </c>
      <c r="H51" s="195"/>
      <c r="I51" s="194"/>
      <c r="J51" s="194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93"/>
      <c r="E52" s="194"/>
      <c r="F52" s="194">
        <v>2</v>
      </c>
      <c r="G52" s="162">
        <f t="shared" si="4"/>
        <v>2</v>
      </c>
      <c r="H52" s="195"/>
      <c r="I52" s="194"/>
      <c r="J52" s="194"/>
      <c r="K52" s="163">
        <f t="shared" si="0"/>
        <v>0</v>
      </c>
      <c r="L52" s="164">
        <f t="shared" si="1"/>
        <v>0</v>
      </c>
      <c r="M52" s="165">
        <f t="shared" si="1"/>
        <v>0</v>
      </c>
      <c r="N52" s="165">
        <f t="shared" si="1"/>
        <v>2</v>
      </c>
      <c r="O52" s="162">
        <f t="shared" si="2"/>
        <v>2</v>
      </c>
      <c r="P52" s="149"/>
      <c r="Q52" s="33">
        <f>L52/V5</f>
        <v>0</v>
      </c>
      <c r="R52" s="33">
        <f>M52/W5</f>
        <v>0</v>
      </c>
      <c r="S52" s="33">
        <f>N52/X5</f>
        <v>6.4308681672025723E-3</v>
      </c>
      <c r="T52" s="33">
        <f>O52/Y5</f>
        <v>1.0565240359218173E-3</v>
      </c>
      <c r="U52" s="34">
        <f t="shared" si="3"/>
        <v>0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93"/>
      <c r="E53" s="194"/>
      <c r="F53" s="194"/>
      <c r="G53" s="162">
        <f t="shared" si="4"/>
        <v>0</v>
      </c>
      <c r="H53" s="195"/>
      <c r="I53" s="194"/>
      <c r="J53" s="194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93"/>
      <c r="E54" s="194"/>
      <c r="F54" s="194"/>
      <c r="G54" s="162">
        <f t="shared" si="4"/>
        <v>0</v>
      </c>
      <c r="H54" s="195"/>
      <c r="I54" s="194"/>
      <c r="J54" s="194"/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9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93"/>
      <c r="E55" s="194"/>
      <c r="F55" s="194"/>
      <c r="G55" s="162">
        <f t="shared" si="4"/>
        <v>0</v>
      </c>
      <c r="H55" s="195"/>
      <c r="I55" s="194"/>
      <c r="J55" s="194"/>
      <c r="K55" s="163">
        <f t="shared" si="0"/>
        <v>0</v>
      </c>
      <c r="L55" s="164">
        <f t="shared" si="1"/>
        <v>0</v>
      </c>
      <c r="M55" s="165">
        <f t="shared" si="1"/>
        <v>0</v>
      </c>
      <c r="N55" s="165">
        <f t="shared" si="1"/>
        <v>0</v>
      </c>
      <c r="O55" s="162">
        <f t="shared" si="2"/>
        <v>0</v>
      </c>
      <c r="P55" s="149"/>
      <c r="Q55" s="33">
        <f>L55/V5</f>
        <v>0</v>
      </c>
      <c r="R55" s="33">
        <f>M55/W5</f>
        <v>0</v>
      </c>
      <c r="S55" s="33">
        <f>N55/X5</f>
        <v>0</v>
      </c>
      <c r="T55" s="33">
        <f>O55/Y5</f>
        <v>0</v>
      </c>
      <c r="U55" s="34" t="e">
        <f t="shared" si="3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93"/>
      <c r="E56" s="194"/>
      <c r="F56" s="194"/>
      <c r="G56" s="162">
        <f t="shared" si="4"/>
        <v>0</v>
      </c>
      <c r="H56" s="195"/>
      <c r="I56" s="194"/>
      <c r="J56" s="194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93"/>
      <c r="E57" s="194"/>
      <c r="F57" s="194"/>
      <c r="G57" s="162">
        <f t="shared" si="4"/>
        <v>0</v>
      </c>
      <c r="H57" s="195"/>
      <c r="I57" s="194"/>
      <c r="J57" s="194"/>
      <c r="K57" s="163">
        <f t="shared" si="0"/>
        <v>0</v>
      </c>
      <c r="L57" s="164">
        <f t="shared" si="1"/>
        <v>0</v>
      </c>
      <c r="M57" s="165">
        <f t="shared" si="1"/>
        <v>0</v>
      </c>
      <c r="N57" s="165">
        <f t="shared" si="1"/>
        <v>0</v>
      </c>
      <c r="O57" s="162">
        <f t="shared" si="2"/>
        <v>0</v>
      </c>
      <c r="P57" s="149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93"/>
      <c r="E58" s="194"/>
      <c r="F58" s="194"/>
      <c r="G58" s="162">
        <f t="shared" si="4"/>
        <v>0</v>
      </c>
      <c r="H58" s="195"/>
      <c r="I58" s="194"/>
      <c r="J58" s="194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90"/>
      <c r="E59" s="191"/>
      <c r="F59" s="191"/>
      <c r="G59" s="157">
        <f t="shared" si="4"/>
        <v>0</v>
      </c>
      <c r="H59" s="192"/>
      <c r="I59" s="191"/>
      <c r="J59" s="191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3"/>
      <c r="F60" s="143"/>
      <c r="G60" s="156">
        <f t="shared" si="4"/>
        <v>0</v>
      </c>
      <c r="H60" s="145"/>
      <c r="I60" s="145"/>
      <c r="J60" s="145"/>
      <c r="K60" s="161">
        <f t="shared" si="0"/>
        <v>0</v>
      </c>
      <c r="L60" s="168">
        <f t="shared" si="1"/>
        <v>0</v>
      </c>
      <c r="M60" s="169">
        <f t="shared" si="1"/>
        <v>0</v>
      </c>
      <c r="N60" s="169">
        <f t="shared" si="1"/>
        <v>0</v>
      </c>
      <c r="O60" s="170">
        <f t="shared" si="2"/>
        <v>0</v>
      </c>
      <c r="P60" s="147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93"/>
      <c r="E61" s="194"/>
      <c r="F61" s="194"/>
      <c r="G61" s="162">
        <f t="shared" si="4"/>
        <v>0</v>
      </c>
      <c r="H61" s="195"/>
      <c r="I61" s="194"/>
      <c r="J61" s="194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93"/>
      <c r="E62" s="194"/>
      <c r="F62" s="194"/>
      <c r="G62" s="162">
        <f t="shared" si="4"/>
        <v>0</v>
      </c>
      <c r="H62" s="195"/>
      <c r="I62" s="194"/>
      <c r="J62" s="194"/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90"/>
      <c r="E63" s="191"/>
      <c r="F63" s="191"/>
      <c r="G63" s="157">
        <f t="shared" si="4"/>
        <v>0</v>
      </c>
      <c r="H63" s="192"/>
      <c r="I63" s="191"/>
      <c r="J63" s="191"/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>
        <v>2</v>
      </c>
      <c r="E64" s="144">
        <v>2</v>
      </c>
      <c r="F64" s="144">
        <v>1</v>
      </c>
      <c r="G64" s="156">
        <f t="shared" si="4"/>
        <v>5</v>
      </c>
      <c r="H64" s="145"/>
      <c r="I64" s="144">
        <v>2</v>
      </c>
      <c r="J64" s="144"/>
      <c r="K64" s="161">
        <f t="shared" si="0"/>
        <v>2</v>
      </c>
      <c r="L64" s="168">
        <f t="shared" si="1"/>
        <v>2</v>
      </c>
      <c r="M64" s="169">
        <f t="shared" si="1"/>
        <v>4</v>
      </c>
      <c r="N64" s="169">
        <f t="shared" si="1"/>
        <v>1</v>
      </c>
      <c r="O64" s="170">
        <f t="shared" si="2"/>
        <v>7</v>
      </c>
      <c r="P64" s="147">
        <v>2</v>
      </c>
      <c r="Q64" s="33">
        <f>L64/V5</f>
        <v>2.5839793281653748E-3</v>
      </c>
      <c r="R64" s="33">
        <f>M64/W5</f>
        <v>4.9504950495049506E-3</v>
      </c>
      <c r="S64" s="33">
        <f>N64/X5</f>
        <v>3.2154340836012861E-3</v>
      </c>
      <c r="T64" s="33">
        <f>O64/Y5</f>
        <v>3.6978341257263604E-3</v>
      </c>
      <c r="U64" s="34">
        <f t="shared" si="3"/>
        <v>0.2857142857142857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93">
        <v>1</v>
      </c>
      <c r="E65" s="194"/>
      <c r="F65" s="194"/>
      <c r="G65" s="162">
        <f t="shared" si="4"/>
        <v>1</v>
      </c>
      <c r="H65" s="195"/>
      <c r="I65" s="194">
        <v>1</v>
      </c>
      <c r="J65" s="194"/>
      <c r="K65" s="163">
        <f t="shared" si="0"/>
        <v>1</v>
      </c>
      <c r="L65" s="164">
        <f t="shared" si="1"/>
        <v>1</v>
      </c>
      <c r="M65" s="165">
        <f t="shared" si="1"/>
        <v>1</v>
      </c>
      <c r="N65" s="165">
        <f t="shared" si="1"/>
        <v>0</v>
      </c>
      <c r="O65" s="162">
        <f t="shared" si="2"/>
        <v>2</v>
      </c>
      <c r="P65" s="149">
        <v>2</v>
      </c>
      <c r="Q65" s="33">
        <f>L65/V5</f>
        <v>1.2919896640826874E-3</v>
      </c>
      <c r="R65" s="33">
        <f>M65/W5</f>
        <v>1.2376237623762376E-3</v>
      </c>
      <c r="S65" s="33">
        <f>N65/X5</f>
        <v>0</v>
      </c>
      <c r="T65" s="33">
        <f>O65/Y5</f>
        <v>1.0565240359218173E-3</v>
      </c>
      <c r="U65" s="34">
        <f t="shared" si="3"/>
        <v>1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93">
        <v>1</v>
      </c>
      <c r="E66" s="194">
        <v>2</v>
      </c>
      <c r="F66" s="194"/>
      <c r="G66" s="162">
        <f t="shared" si="4"/>
        <v>3</v>
      </c>
      <c r="H66" s="195"/>
      <c r="I66" s="194">
        <v>1</v>
      </c>
      <c r="J66" s="194"/>
      <c r="K66" s="163">
        <f t="shared" si="0"/>
        <v>1</v>
      </c>
      <c r="L66" s="164">
        <f t="shared" si="1"/>
        <v>1</v>
      </c>
      <c r="M66" s="165">
        <f t="shared" si="1"/>
        <v>3</v>
      </c>
      <c r="N66" s="165">
        <f t="shared" si="1"/>
        <v>0</v>
      </c>
      <c r="O66" s="162">
        <f t="shared" si="2"/>
        <v>4</v>
      </c>
      <c r="P66" s="149"/>
      <c r="Q66" s="33">
        <f>L66/V5</f>
        <v>1.2919896640826874E-3</v>
      </c>
      <c r="R66" s="33">
        <f>M66/W5</f>
        <v>3.7128712871287127E-3</v>
      </c>
      <c r="S66" s="33">
        <f>N66/X5</f>
        <v>0</v>
      </c>
      <c r="T66" s="33">
        <f>O66/Y5</f>
        <v>2.1130480718436345E-3</v>
      </c>
      <c r="U66" s="34">
        <f t="shared" si="3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93"/>
      <c r="E67" s="194"/>
      <c r="F67" s="194"/>
      <c r="G67" s="162">
        <f t="shared" si="4"/>
        <v>0</v>
      </c>
      <c r="H67" s="195"/>
      <c r="I67" s="194"/>
      <c r="J67" s="194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90"/>
      <c r="E68" s="191"/>
      <c r="F68" s="191">
        <v>1</v>
      </c>
      <c r="G68" s="157">
        <f t="shared" si="4"/>
        <v>1</v>
      </c>
      <c r="H68" s="192"/>
      <c r="I68" s="191"/>
      <c r="J68" s="191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1</v>
      </c>
      <c r="O68" s="157">
        <f t="shared" si="2"/>
        <v>1</v>
      </c>
      <c r="P68" s="150"/>
      <c r="Q68" s="33">
        <f>L68/V5</f>
        <v>0</v>
      </c>
      <c r="R68" s="33">
        <f>M68/W5</f>
        <v>0</v>
      </c>
      <c r="S68" s="33">
        <f>N68/X5</f>
        <v>3.2154340836012861E-3</v>
      </c>
      <c r="T68" s="33">
        <f>O68/Y5</f>
        <v>5.2826201796090863E-4</v>
      </c>
      <c r="U68" s="34">
        <f t="shared" si="3"/>
        <v>0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/>
      <c r="E69" s="144"/>
      <c r="F69" s="144">
        <v>1</v>
      </c>
      <c r="G69" s="156">
        <f t="shared" si="4"/>
        <v>1</v>
      </c>
      <c r="H69" s="145"/>
      <c r="I69" s="144">
        <v>2</v>
      </c>
      <c r="J69" s="144">
        <v>1</v>
      </c>
      <c r="K69" s="161">
        <f t="shared" si="0"/>
        <v>3</v>
      </c>
      <c r="L69" s="154">
        <f t="shared" si="1"/>
        <v>0</v>
      </c>
      <c r="M69" s="155">
        <f t="shared" si="1"/>
        <v>2</v>
      </c>
      <c r="N69" s="155">
        <f t="shared" si="1"/>
        <v>2</v>
      </c>
      <c r="O69" s="156">
        <f t="shared" si="2"/>
        <v>4</v>
      </c>
      <c r="P69" s="151">
        <v>2</v>
      </c>
      <c r="Q69" s="33">
        <f>L69/V5</f>
        <v>0</v>
      </c>
      <c r="R69" s="33">
        <f>M69/W5</f>
        <v>2.4752475247524753E-3</v>
      </c>
      <c r="S69" s="33">
        <f>N69/X5</f>
        <v>6.4308681672025723E-3</v>
      </c>
      <c r="T69" s="33">
        <f>O69/Y5</f>
        <v>2.1130480718436345E-3</v>
      </c>
      <c r="U69" s="34">
        <f t="shared" si="3"/>
        <v>0.5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93"/>
      <c r="E70" s="194"/>
      <c r="F70" s="194">
        <v>1</v>
      </c>
      <c r="G70" s="162">
        <f t="shared" si="4"/>
        <v>1</v>
      </c>
      <c r="H70" s="195"/>
      <c r="I70" s="194"/>
      <c r="J70" s="194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1</v>
      </c>
      <c r="O70" s="162">
        <f t="shared" si="2"/>
        <v>1</v>
      </c>
      <c r="P70" s="238"/>
      <c r="Q70" s="33">
        <f>L70/V5</f>
        <v>0</v>
      </c>
      <c r="R70" s="33">
        <f>M70/W5</f>
        <v>0</v>
      </c>
      <c r="S70" s="33">
        <f>N70/X5</f>
        <v>3.2154340836012861E-3</v>
      </c>
      <c r="T70" s="33">
        <f>O70/Y5</f>
        <v>5.2826201796090863E-4</v>
      </c>
      <c r="U70" s="34">
        <f t="shared" si="3"/>
        <v>0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93"/>
      <c r="E71" s="194"/>
      <c r="F71" s="194"/>
      <c r="G71" s="162">
        <f t="shared" si="4"/>
        <v>0</v>
      </c>
      <c r="H71" s="195"/>
      <c r="I71" s="194">
        <v>2</v>
      </c>
      <c r="J71" s="194">
        <v>1</v>
      </c>
      <c r="K71" s="163">
        <f t="shared" si="0"/>
        <v>3</v>
      </c>
      <c r="L71" s="164">
        <f t="shared" si="5"/>
        <v>0</v>
      </c>
      <c r="M71" s="165">
        <f t="shared" si="5"/>
        <v>2</v>
      </c>
      <c r="N71" s="165">
        <f t="shared" si="5"/>
        <v>1</v>
      </c>
      <c r="O71" s="162">
        <f t="shared" si="2"/>
        <v>3</v>
      </c>
      <c r="P71" s="149">
        <v>2</v>
      </c>
      <c r="Q71" s="33">
        <f>L71/V5</f>
        <v>0</v>
      </c>
      <c r="R71" s="33">
        <f>M71/W5</f>
        <v>2.4752475247524753E-3</v>
      </c>
      <c r="S71" s="33">
        <f>N71/X5</f>
        <v>3.2154340836012861E-3</v>
      </c>
      <c r="T71" s="33">
        <f>O71/Y5</f>
        <v>1.5847860538827259E-3</v>
      </c>
      <c r="U71" s="34">
        <f t="shared" si="3"/>
        <v>0.66666666666666663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90"/>
      <c r="E72" s="191"/>
      <c r="F72" s="191"/>
      <c r="G72" s="173">
        <f t="shared" si="4"/>
        <v>0</v>
      </c>
      <c r="H72" s="192"/>
      <c r="I72" s="191"/>
      <c r="J72" s="191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239"/>
      <c r="E73" s="240"/>
      <c r="F73" s="240"/>
      <c r="G73" s="180">
        <f>D73+E73+F73</f>
        <v>0</v>
      </c>
      <c r="H73" s="241"/>
      <c r="I73" s="240"/>
      <c r="J73" s="240"/>
      <c r="K73" s="184">
        <f>H73+I73+J73</f>
        <v>0</v>
      </c>
      <c r="L73" s="182">
        <f t="shared" si="5"/>
        <v>0</v>
      </c>
      <c r="M73" s="181">
        <f t="shared" si="5"/>
        <v>0</v>
      </c>
      <c r="N73" s="181">
        <f t="shared" si="5"/>
        <v>0</v>
      </c>
      <c r="O73" s="180">
        <f>L73+M73+N73</f>
        <v>0</v>
      </c>
      <c r="P73" s="151"/>
      <c r="Q73" s="33">
        <f>L73/V5</f>
        <v>0</v>
      </c>
      <c r="R73" s="33">
        <f>M73/W5</f>
        <v>0</v>
      </c>
      <c r="S73" s="33">
        <f>N73/X5</f>
        <v>0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6</v>
      </c>
      <c r="E74" s="117">
        <f t="shared" si="6"/>
        <v>17</v>
      </c>
      <c r="F74" s="117">
        <f t="shared" si="6"/>
        <v>16</v>
      </c>
      <c r="G74" s="118">
        <f t="shared" si="6"/>
        <v>39</v>
      </c>
      <c r="H74" s="119">
        <f t="shared" si="6"/>
        <v>4</v>
      </c>
      <c r="I74" s="117">
        <f t="shared" si="6"/>
        <v>18</v>
      </c>
      <c r="J74" s="117">
        <f t="shared" si="6"/>
        <v>9</v>
      </c>
      <c r="K74" s="120">
        <f t="shared" si="6"/>
        <v>31</v>
      </c>
      <c r="L74" s="121">
        <f t="shared" si="6"/>
        <v>10</v>
      </c>
      <c r="M74" s="122">
        <f t="shared" si="6"/>
        <v>35</v>
      </c>
      <c r="N74" s="122">
        <f t="shared" si="6"/>
        <v>25</v>
      </c>
      <c r="O74" s="123">
        <f t="shared" si="6"/>
        <v>70</v>
      </c>
      <c r="P74" s="124">
        <f t="shared" si="6"/>
        <v>28</v>
      </c>
      <c r="Q74" s="33">
        <f>L74/V5</f>
        <v>1.2919896640826873E-2</v>
      </c>
      <c r="R74" s="33">
        <f>M74/W5</f>
        <v>4.3316831683168314E-2</v>
      </c>
      <c r="S74" s="33">
        <f>N74/X5</f>
        <v>8.0385852090032156E-2</v>
      </c>
      <c r="T74" s="33">
        <f>O74/Y5</f>
        <v>3.6978341257263604E-2</v>
      </c>
      <c r="U74" s="34">
        <f>P74/O74</f>
        <v>0.4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'[1]МСЧ МВД'!$E$7</f>
        <v>11</v>
      </c>
      <c r="W5" s="6">
        <f>'[1]МСЧ МВД'!$E$8</f>
        <v>108</v>
      </c>
      <c r="X5" s="6">
        <f>'[1]МСЧ МВД'!$E$9</f>
        <v>30</v>
      </c>
      <c r="Y5" s="6">
        <f>SUM(V5:X5)</f>
        <v>149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25"/>
      <c r="E8" s="126"/>
      <c r="F8" s="126"/>
      <c r="G8" s="157">
        <f>D8+E8+F8</f>
        <v>0</v>
      </c>
      <c r="H8" s="127"/>
      <c r="I8" s="126"/>
      <c r="J8" s="126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/>
      <c r="G9" s="156">
        <f t="shared" ref="G9:G72" si="4">D9+E9+F9</f>
        <v>0</v>
      </c>
      <c r="H9" s="145"/>
      <c r="I9" s="144"/>
      <c r="J9" s="144"/>
      <c r="K9" s="161">
        <f t="shared" si="0"/>
        <v>0</v>
      </c>
      <c r="L9" s="154">
        <f t="shared" si="1"/>
        <v>0</v>
      </c>
      <c r="M9" s="155">
        <f t="shared" si="1"/>
        <v>0</v>
      </c>
      <c r="N9" s="155">
        <f t="shared" si="1"/>
        <v>0</v>
      </c>
      <c r="O9" s="156">
        <f t="shared" si="2"/>
        <v>0</v>
      </c>
      <c r="P9" s="147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28"/>
      <c r="E10" s="129"/>
      <c r="F10" s="129"/>
      <c r="G10" s="162">
        <f t="shared" si="4"/>
        <v>0</v>
      </c>
      <c r="H10" s="130"/>
      <c r="I10" s="129"/>
      <c r="J10" s="129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28"/>
      <c r="E11" s="129"/>
      <c r="F11" s="129"/>
      <c r="G11" s="162">
        <f t="shared" si="4"/>
        <v>0</v>
      </c>
      <c r="H11" s="130"/>
      <c r="I11" s="129"/>
      <c r="J11" s="129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28"/>
      <c r="E12" s="129"/>
      <c r="F12" s="129"/>
      <c r="G12" s="162">
        <f t="shared" si="4"/>
        <v>0</v>
      </c>
      <c r="H12" s="130"/>
      <c r="I12" s="129"/>
      <c r="J12" s="129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28"/>
      <c r="E13" s="129"/>
      <c r="F13" s="129"/>
      <c r="G13" s="162">
        <f t="shared" si="4"/>
        <v>0</v>
      </c>
      <c r="H13" s="130"/>
      <c r="I13" s="129"/>
      <c r="J13" s="129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28"/>
      <c r="E14" s="129"/>
      <c r="F14" s="129"/>
      <c r="G14" s="162">
        <f t="shared" si="4"/>
        <v>0</v>
      </c>
      <c r="H14" s="130"/>
      <c r="I14" s="129"/>
      <c r="J14" s="129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28"/>
      <c r="E15" s="129"/>
      <c r="F15" s="129"/>
      <c r="G15" s="162">
        <f t="shared" si="4"/>
        <v>0</v>
      </c>
      <c r="H15" s="130"/>
      <c r="I15" s="129"/>
      <c r="J15" s="129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28"/>
      <c r="E16" s="129"/>
      <c r="F16" s="129"/>
      <c r="G16" s="162">
        <f t="shared" si="4"/>
        <v>0</v>
      </c>
      <c r="H16" s="130"/>
      <c r="I16" s="129"/>
      <c r="J16" s="129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28"/>
      <c r="E17" s="129"/>
      <c r="F17" s="129"/>
      <c r="G17" s="162">
        <f t="shared" si="4"/>
        <v>0</v>
      </c>
      <c r="H17" s="130"/>
      <c r="I17" s="129"/>
      <c r="J17" s="129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28"/>
      <c r="E18" s="129"/>
      <c r="F18" s="129"/>
      <c r="G18" s="162">
        <f t="shared" si="4"/>
        <v>0</v>
      </c>
      <c r="H18" s="130"/>
      <c r="I18" s="129"/>
      <c r="J18" s="129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28"/>
      <c r="E19" s="129"/>
      <c r="F19" s="129"/>
      <c r="G19" s="162">
        <f t="shared" si="4"/>
        <v>0</v>
      </c>
      <c r="H19" s="130"/>
      <c r="I19" s="129"/>
      <c r="J19" s="129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28"/>
      <c r="E20" s="129"/>
      <c r="F20" s="129"/>
      <c r="G20" s="162">
        <f t="shared" si="4"/>
        <v>0</v>
      </c>
      <c r="H20" s="130"/>
      <c r="I20" s="129"/>
      <c r="J20" s="129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28"/>
      <c r="E21" s="129"/>
      <c r="F21" s="129"/>
      <c r="G21" s="162">
        <f t="shared" si="4"/>
        <v>0</v>
      </c>
      <c r="H21" s="130"/>
      <c r="I21" s="129"/>
      <c r="J21" s="129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28"/>
      <c r="E22" s="129"/>
      <c r="F22" s="129"/>
      <c r="G22" s="162">
        <f t="shared" si="4"/>
        <v>0</v>
      </c>
      <c r="H22" s="130"/>
      <c r="I22" s="129"/>
      <c r="J22" s="129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28"/>
      <c r="E23" s="129"/>
      <c r="F23" s="129"/>
      <c r="G23" s="162">
        <f t="shared" si="4"/>
        <v>0</v>
      </c>
      <c r="H23" s="130"/>
      <c r="I23" s="129"/>
      <c r="J23" s="129"/>
      <c r="K23" s="163">
        <f t="shared" si="0"/>
        <v>0</v>
      </c>
      <c r="L23" s="164">
        <f t="shared" si="1"/>
        <v>0</v>
      </c>
      <c r="M23" s="165">
        <f t="shared" si="1"/>
        <v>0</v>
      </c>
      <c r="N23" s="165">
        <f t="shared" si="1"/>
        <v>0</v>
      </c>
      <c r="O23" s="162">
        <f t="shared" si="2"/>
        <v>0</v>
      </c>
      <c r="P23" s="149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28"/>
      <c r="E24" s="129"/>
      <c r="F24" s="129"/>
      <c r="G24" s="162">
        <f t="shared" si="4"/>
        <v>0</v>
      </c>
      <c r="H24" s="130"/>
      <c r="I24" s="129"/>
      <c r="J24" s="129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28"/>
      <c r="E25" s="129"/>
      <c r="F25" s="129"/>
      <c r="G25" s="162">
        <f t="shared" si="4"/>
        <v>0</v>
      </c>
      <c r="H25" s="130"/>
      <c r="I25" s="129"/>
      <c r="J25" s="129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28"/>
      <c r="E26" s="129"/>
      <c r="F26" s="129"/>
      <c r="G26" s="162">
        <f t="shared" si="4"/>
        <v>0</v>
      </c>
      <c r="H26" s="130"/>
      <c r="I26" s="129"/>
      <c r="J26" s="129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28"/>
      <c r="E27" s="129"/>
      <c r="F27" s="129"/>
      <c r="G27" s="162">
        <f t="shared" si="4"/>
        <v>0</v>
      </c>
      <c r="H27" s="130"/>
      <c r="I27" s="129"/>
      <c r="J27" s="129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28"/>
      <c r="E28" s="129"/>
      <c r="F28" s="129"/>
      <c r="G28" s="162">
        <f t="shared" si="4"/>
        <v>0</v>
      </c>
      <c r="H28" s="130"/>
      <c r="I28" s="129"/>
      <c r="J28" s="129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28"/>
      <c r="E29" s="129"/>
      <c r="F29" s="129"/>
      <c r="G29" s="162">
        <f t="shared" si="4"/>
        <v>0</v>
      </c>
      <c r="H29" s="130"/>
      <c r="I29" s="129"/>
      <c r="J29" s="129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28"/>
      <c r="E30" s="129"/>
      <c r="F30" s="129"/>
      <c r="G30" s="162">
        <f t="shared" si="4"/>
        <v>0</v>
      </c>
      <c r="H30" s="130"/>
      <c r="I30" s="129"/>
      <c r="J30" s="129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28"/>
      <c r="E31" s="129"/>
      <c r="F31" s="129"/>
      <c r="G31" s="162">
        <f t="shared" si="4"/>
        <v>0</v>
      </c>
      <c r="H31" s="130"/>
      <c r="I31" s="129"/>
      <c r="J31" s="129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28"/>
      <c r="E32" s="129"/>
      <c r="F32" s="129"/>
      <c r="G32" s="162">
        <f t="shared" si="4"/>
        <v>0</v>
      </c>
      <c r="H32" s="130"/>
      <c r="I32" s="129"/>
      <c r="J32" s="129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28"/>
      <c r="E33" s="129"/>
      <c r="F33" s="129"/>
      <c r="G33" s="162">
        <f t="shared" si="4"/>
        <v>0</v>
      </c>
      <c r="H33" s="130"/>
      <c r="I33" s="129"/>
      <c r="J33" s="129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25"/>
      <c r="E34" s="126"/>
      <c r="F34" s="126"/>
      <c r="G34" s="157">
        <f t="shared" si="4"/>
        <v>0</v>
      </c>
      <c r="H34" s="127"/>
      <c r="I34" s="126"/>
      <c r="J34" s="126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/>
      <c r="G35" s="156">
        <f t="shared" si="4"/>
        <v>0</v>
      </c>
      <c r="H35" s="145"/>
      <c r="I35" s="144"/>
      <c r="J35" s="144"/>
      <c r="K35" s="161">
        <f t="shared" si="0"/>
        <v>0</v>
      </c>
      <c r="L35" s="168">
        <f t="shared" si="1"/>
        <v>0</v>
      </c>
      <c r="M35" s="169">
        <f t="shared" si="1"/>
        <v>0</v>
      </c>
      <c r="N35" s="169">
        <f t="shared" si="1"/>
        <v>0</v>
      </c>
      <c r="O35" s="170">
        <f t="shared" si="2"/>
        <v>0</v>
      </c>
      <c r="P35" s="147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25"/>
      <c r="E36" s="126"/>
      <c r="F36" s="126"/>
      <c r="G36" s="157">
        <f t="shared" si="4"/>
        <v>0</v>
      </c>
      <c r="H36" s="127"/>
      <c r="I36" s="126"/>
      <c r="J36" s="126"/>
      <c r="K36" s="158">
        <f t="shared" si="0"/>
        <v>0</v>
      </c>
      <c r="L36" s="159">
        <f t="shared" si="1"/>
        <v>0</v>
      </c>
      <c r="M36" s="160">
        <f t="shared" si="1"/>
        <v>0</v>
      </c>
      <c r="N36" s="160">
        <f t="shared" si="1"/>
        <v>0</v>
      </c>
      <c r="O36" s="157">
        <f t="shared" si="2"/>
        <v>0</v>
      </c>
      <c r="P36" s="148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/>
      <c r="E37" s="144"/>
      <c r="F37" s="144"/>
      <c r="G37" s="156">
        <f t="shared" si="4"/>
        <v>0</v>
      </c>
      <c r="H37" s="145"/>
      <c r="I37" s="144"/>
      <c r="J37" s="144"/>
      <c r="K37" s="161">
        <f t="shared" si="0"/>
        <v>0</v>
      </c>
      <c r="L37" s="168">
        <f t="shared" si="1"/>
        <v>0</v>
      </c>
      <c r="M37" s="169">
        <f t="shared" si="1"/>
        <v>0</v>
      </c>
      <c r="N37" s="169">
        <f t="shared" si="1"/>
        <v>0</v>
      </c>
      <c r="O37" s="170">
        <f t="shared" si="2"/>
        <v>0</v>
      </c>
      <c r="P37" s="147"/>
      <c r="Q37" s="33">
        <f>L37/V5</f>
        <v>0</v>
      </c>
      <c r="R37" s="33">
        <f>M37/W5</f>
        <v>0</v>
      </c>
      <c r="S37" s="33">
        <f>N37/X5</f>
        <v>0</v>
      </c>
      <c r="T37" s="33">
        <f>O37/Y5</f>
        <v>0</v>
      </c>
      <c r="U37" s="34" t="e">
        <f t="shared" si="3"/>
        <v>#DIV/0!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28"/>
      <c r="E38" s="129"/>
      <c r="F38" s="129"/>
      <c r="G38" s="162">
        <f t="shared" si="4"/>
        <v>0</v>
      </c>
      <c r="H38" s="130"/>
      <c r="I38" s="129"/>
      <c r="J38" s="129"/>
      <c r="K38" s="163">
        <f t="shared" si="0"/>
        <v>0</v>
      </c>
      <c r="L38" s="164">
        <f t="shared" si="1"/>
        <v>0</v>
      </c>
      <c r="M38" s="165">
        <f t="shared" si="1"/>
        <v>0</v>
      </c>
      <c r="N38" s="165">
        <f t="shared" si="1"/>
        <v>0</v>
      </c>
      <c r="O38" s="162">
        <f t="shared" si="2"/>
        <v>0</v>
      </c>
      <c r="P38" s="149"/>
      <c r="Q38" s="33">
        <f>L38/V5</f>
        <v>0</v>
      </c>
      <c r="R38" s="33">
        <f>M38/W5</f>
        <v>0</v>
      </c>
      <c r="S38" s="33">
        <f>N38/X5</f>
        <v>0</v>
      </c>
      <c r="T38" s="33">
        <f>O38/Y5</f>
        <v>0</v>
      </c>
      <c r="U38" s="34" t="e">
        <f t="shared" si="3"/>
        <v>#DIV/0!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28"/>
      <c r="E39" s="129"/>
      <c r="F39" s="129"/>
      <c r="G39" s="162">
        <f t="shared" si="4"/>
        <v>0</v>
      </c>
      <c r="H39" s="130"/>
      <c r="I39" s="129"/>
      <c r="J39" s="129"/>
      <c r="K39" s="163">
        <f t="shared" si="0"/>
        <v>0</v>
      </c>
      <c r="L39" s="164">
        <f t="shared" si="1"/>
        <v>0</v>
      </c>
      <c r="M39" s="165">
        <f t="shared" si="1"/>
        <v>0</v>
      </c>
      <c r="N39" s="165">
        <f t="shared" si="1"/>
        <v>0</v>
      </c>
      <c r="O39" s="162">
        <f t="shared" si="2"/>
        <v>0</v>
      </c>
      <c r="P39" s="149"/>
      <c r="Q39" s="33">
        <f>L39/V5</f>
        <v>0</v>
      </c>
      <c r="R39" s="33">
        <f>M39/W5</f>
        <v>0</v>
      </c>
      <c r="S39" s="33">
        <f>N39/X5</f>
        <v>0</v>
      </c>
      <c r="T39" s="33">
        <f>O39/Y5</f>
        <v>0</v>
      </c>
      <c r="U39" s="34" t="e">
        <f t="shared" si="3"/>
        <v>#DIV/0!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25"/>
      <c r="E40" s="126"/>
      <c r="F40" s="126"/>
      <c r="G40" s="157">
        <f t="shared" si="4"/>
        <v>0</v>
      </c>
      <c r="H40" s="127"/>
      <c r="I40" s="126"/>
      <c r="J40" s="126"/>
      <c r="K40" s="158">
        <f t="shared" si="0"/>
        <v>0</v>
      </c>
      <c r="L40" s="159">
        <f t="shared" si="1"/>
        <v>0</v>
      </c>
      <c r="M40" s="160">
        <f t="shared" si="1"/>
        <v>0</v>
      </c>
      <c r="N40" s="160">
        <f t="shared" si="1"/>
        <v>0</v>
      </c>
      <c r="O40" s="157">
        <f t="shared" si="2"/>
        <v>0</v>
      </c>
      <c r="P40" s="148"/>
      <c r="Q40" s="33">
        <f>L40/V5</f>
        <v>0</v>
      </c>
      <c r="R40" s="33">
        <f>M40/W5</f>
        <v>0</v>
      </c>
      <c r="S40" s="33">
        <f>N40/X5</f>
        <v>0</v>
      </c>
      <c r="T40" s="33">
        <f>O40/Y5</f>
        <v>0</v>
      </c>
      <c r="U40" s="34" t="e">
        <f t="shared" si="3"/>
        <v>#DIV/0!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/>
      <c r="F41" s="144"/>
      <c r="G41" s="156">
        <f t="shared" si="4"/>
        <v>0</v>
      </c>
      <c r="H41" s="145"/>
      <c r="I41" s="144"/>
      <c r="J41" s="144"/>
      <c r="K41" s="161">
        <f t="shared" si="0"/>
        <v>0</v>
      </c>
      <c r="L41" s="168">
        <f t="shared" si="1"/>
        <v>0</v>
      </c>
      <c r="M41" s="169">
        <f t="shared" si="1"/>
        <v>0</v>
      </c>
      <c r="N41" s="169">
        <f t="shared" si="1"/>
        <v>0</v>
      </c>
      <c r="O41" s="170">
        <f t="shared" si="2"/>
        <v>0</v>
      </c>
      <c r="P41" s="147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25"/>
      <c r="E42" s="126"/>
      <c r="F42" s="126"/>
      <c r="G42" s="157">
        <f t="shared" si="4"/>
        <v>0</v>
      </c>
      <c r="H42" s="127"/>
      <c r="I42" s="126"/>
      <c r="J42" s="126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28"/>
      <c r="E44" s="129"/>
      <c r="F44" s="129"/>
      <c r="G44" s="162">
        <f t="shared" si="4"/>
        <v>0</v>
      </c>
      <c r="H44" s="130"/>
      <c r="I44" s="129"/>
      <c r="J44" s="129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28"/>
      <c r="E45" s="129"/>
      <c r="F45" s="129"/>
      <c r="G45" s="162">
        <f t="shared" si="4"/>
        <v>0</v>
      </c>
      <c r="H45" s="130"/>
      <c r="I45" s="129"/>
      <c r="J45" s="129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25"/>
      <c r="E46" s="126"/>
      <c r="F46" s="126"/>
      <c r="G46" s="157">
        <f t="shared" si="4"/>
        <v>0</v>
      </c>
      <c r="H46" s="127"/>
      <c r="I46" s="126"/>
      <c r="J46" s="126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/>
      <c r="E47" s="144"/>
      <c r="F47" s="144"/>
      <c r="G47" s="156">
        <f t="shared" si="4"/>
        <v>0</v>
      </c>
      <c r="H47" s="145"/>
      <c r="I47" s="144"/>
      <c r="J47" s="144"/>
      <c r="K47" s="161">
        <f t="shared" si="0"/>
        <v>0</v>
      </c>
      <c r="L47" s="168">
        <f t="shared" si="1"/>
        <v>0</v>
      </c>
      <c r="M47" s="169">
        <f t="shared" si="1"/>
        <v>0</v>
      </c>
      <c r="N47" s="169">
        <f t="shared" si="1"/>
        <v>0</v>
      </c>
      <c r="O47" s="170">
        <f t="shared" si="2"/>
        <v>0</v>
      </c>
      <c r="P47" s="147"/>
      <c r="Q47" s="33">
        <f>L47/V5</f>
        <v>0</v>
      </c>
      <c r="R47" s="33">
        <f>M47/W5</f>
        <v>0</v>
      </c>
      <c r="S47" s="33">
        <f>N47/X5</f>
        <v>0</v>
      </c>
      <c r="T47" s="33">
        <f>O47/Y5</f>
        <v>0</v>
      </c>
      <c r="U47" s="34" t="e">
        <f t="shared" si="3"/>
        <v>#DIV/0!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28"/>
      <c r="E48" s="129"/>
      <c r="F48" s="129"/>
      <c r="G48" s="162">
        <f t="shared" si="4"/>
        <v>0</v>
      </c>
      <c r="H48" s="130"/>
      <c r="I48" s="129"/>
      <c r="J48" s="129"/>
      <c r="K48" s="163">
        <f t="shared" si="0"/>
        <v>0</v>
      </c>
      <c r="L48" s="164">
        <f t="shared" si="1"/>
        <v>0</v>
      </c>
      <c r="M48" s="165">
        <f t="shared" si="1"/>
        <v>0</v>
      </c>
      <c r="N48" s="165">
        <f t="shared" si="1"/>
        <v>0</v>
      </c>
      <c r="O48" s="162">
        <f t="shared" si="2"/>
        <v>0</v>
      </c>
      <c r="P48" s="149"/>
      <c r="Q48" s="33">
        <f>L48/V5</f>
        <v>0</v>
      </c>
      <c r="R48" s="33">
        <f>M48/W5</f>
        <v>0</v>
      </c>
      <c r="S48" s="33">
        <f>N48/X5</f>
        <v>0</v>
      </c>
      <c r="T48" s="33">
        <f>O48/Y5</f>
        <v>0</v>
      </c>
      <c r="U48" s="34" t="e">
        <f t="shared" si="3"/>
        <v>#DIV/0!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28"/>
      <c r="E49" s="129"/>
      <c r="F49" s="129"/>
      <c r="G49" s="162">
        <f t="shared" si="4"/>
        <v>0</v>
      </c>
      <c r="H49" s="130"/>
      <c r="I49" s="129"/>
      <c r="J49" s="129"/>
      <c r="K49" s="163">
        <f t="shared" si="0"/>
        <v>0</v>
      </c>
      <c r="L49" s="164">
        <f t="shared" si="1"/>
        <v>0</v>
      </c>
      <c r="M49" s="165">
        <f t="shared" si="1"/>
        <v>0</v>
      </c>
      <c r="N49" s="165">
        <f t="shared" si="1"/>
        <v>0</v>
      </c>
      <c r="O49" s="162">
        <f t="shared" si="2"/>
        <v>0</v>
      </c>
      <c r="P49" s="149"/>
      <c r="Q49" s="33">
        <f>L49/V5</f>
        <v>0</v>
      </c>
      <c r="R49" s="33">
        <f>M49/W5</f>
        <v>0</v>
      </c>
      <c r="S49" s="33">
        <f>N49/X5</f>
        <v>0</v>
      </c>
      <c r="T49" s="33">
        <f>O49/Y5</f>
        <v>0</v>
      </c>
      <c r="U49" s="34" t="e">
        <f t="shared" si="3"/>
        <v>#DIV/0!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28"/>
      <c r="E50" s="129"/>
      <c r="F50" s="129"/>
      <c r="G50" s="162">
        <f t="shared" si="4"/>
        <v>0</v>
      </c>
      <c r="H50" s="130"/>
      <c r="I50" s="129"/>
      <c r="J50" s="129"/>
      <c r="K50" s="163">
        <f t="shared" si="0"/>
        <v>0</v>
      </c>
      <c r="L50" s="164">
        <f t="shared" si="1"/>
        <v>0</v>
      </c>
      <c r="M50" s="165">
        <f t="shared" si="1"/>
        <v>0</v>
      </c>
      <c r="N50" s="165">
        <f t="shared" si="1"/>
        <v>0</v>
      </c>
      <c r="O50" s="162">
        <f t="shared" si="2"/>
        <v>0</v>
      </c>
      <c r="P50" s="149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28"/>
      <c r="E51" s="129"/>
      <c r="F51" s="129"/>
      <c r="G51" s="162">
        <f t="shared" si="4"/>
        <v>0</v>
      </c>
      <c r="H51" s="130"/>
      <c r="I51" s="129"/>
      <c r="J51" s="129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28"/>
      <c r="E52" s="129"/>
      <c r="F52" s="129"/>
      <c r="G52" s="162">
        <f t="shared" si="4"/>
        <v>0</v>
      </c>
      <c r="H52" s="130"/>
      <c r="I52" s="129"/>
      <c r="J52" s="129"/>
      <c r="K52" s="163">
        <f t="shared" si="0"/>
        <v>0</v>
      </c>
      <c r="L52" s="164">
        <f t="shared" si="1"/>
        <v>0</v>
      </c>
      <c r="M52" s="165">
        <f t="shared" si="1"/>
        <v>0</v>
      </c>
      <c r="N52" s="165">
        <f t="shared" si="1"/>
        <v>0</v>
      </c>
      <c r="O52" s="162">
        <f t="shared" si="2"/>
        <v>0</v>
      </c>
      <c r="P52" s="149"/>
      <c r="Q52" s="33">
        <f>L52/V5</f>
        <v>0</v>
      </c>
      <c r="R52" s="33">
        <f>M52/W5</f>
        <v>0</v>
      </c>
      <c r="S52" s="33">
        <f>N52/X5</f>
        <v>0</v>
      </c>
      <c r="T52" s="33">
        <f>O52/Y5</f>
        <v>0</v>
      </c>
      <c r="U52" s="34" t="e">
        <f t="shared" si="3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28"/>
      <c r="E53" s="129"/>
      <c r="F53" s="129"/>
      <c r="G53" s="162">
        <f t="shared" si="4"/>
        <v>0</v>
      </c>
      <c r="H53" s="130"/>
      <c r="I53" s="129"/>
      <c r="J53" s="129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28"/>
      <c r="E54" s="129"/>
      <c r="F54" s="129"/>
      <c r="G54" s="162">
        <f t="shared" si="4"/>
        <v>0</v>
      </c>
      <c r="H54" s="130"/>
      <c r="I54" s="129"/>
      <c r="J54" s="129"/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9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28"/>
      <c r="E55" s="129"/>
      <c r="F55" s="129"/>
      <c r="G55" s="162">
        <f t="shared" si="4"/>
        <v>0</v>
      </c>
      <c r="H55" s="130"/>
      <c r="I55" s="129"/>
      <c r="J55" s="129"/>
      <c r="K55" s="163">
        <f t="shared" si="0"/>
        <v>0</v>
      </c>
      <c r="L55" s="164">
        <f t="shared" si="1"/>
        <v>0</v>
      </c>
      <c r="M55" s="165">
        <f t="shared" si="1"/>
        <v>0</v>
      </c>
      <c r="N55" s="165">
        <f t="shared" si="1"/>
        <v>0</v>
      </c>
      <c r="O55" s="162">
        <f t="shared" si="2"/>
        <v>0</v>
      </c>
      <c r="P55" s="149"/>
      <c r="Q55" s="33">
        <f>L55/V5</f>
        <v>0</v>
      </c>
      <c r="R55" s="33">
        <f>M55/W5</f>
        <v>0</v>
      </c>
      <c r="S55" s="33">
        <f>N55/X5</f>
        <v>0</v>
      </c>
      <c r="T55" s="33">
        <f>O55/Y5</f>
        <v>0</v>
      </c>
      <c r="U55" s="34" t="e">
        <f t="shared" si="3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28"/>
      <c r="E56" s="129"/>
      <c r="F56" s="129"/>
      <c r="G56" s="162">
        <f t="shared" si="4"/>
        <v>0</v>
      </c>
      <c r="H56" s="130"/>
      <c r="I56" s="129"/>
      <c r="J56" s="129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28"/>
      <c r="E57" s="129"/>
      <c r="F57" s="129"/>
      <c r="G57" s="162">
        <f t="shared" si="4"/>
        <v>0</v>
      </c>
      <c r="H57" s="130"/>
      <c r="I57" s="129"/>
      <c r="J57" s="129"/>
      <c r="K57" s="163">
        <f t="shared" si="0"/>
        <v>0</v>
      </c>
      <c r="L57" s="164">
        <f t="shared" si="1"/>
        <v>0</v>
      </c>
      <c r="M57" s="165">
        <f t="shared" si="1"/>
        <v>0</v>
      </c>
      <c r="N57" s="165">
        <f t="shared" si="1"/>
        <v>0</v>
      </c>
      <c r="O57" s="162">
        <f t="shared" si="2"/>
        <v>0</v>
      </c>
      <c r="P57" s="149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28"/>
      <c r="E58" s="129"/>
      <c r="F58" s="129"/>
      <c r="G58" s="162">
        <f t="shared" si="4"/>
        <v>0</v>
      </c>
      <c r="H58" s="130"/>
      <c r="I58" s="129"/>
      <c r="J58" s="129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25"/>
      <c r="E59" s="126"/>
      <c r="F59" s="126"/>
      <c r="G59" s="157">
        <f t="shared" si="4"/>
        <v>0</v>
      </c>
      <c r="H59" s="127"/>
      <c r="I59" s="126"/>
      <c r="J59" s="126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/>
      <c r="F60" s="144"/>
      <c r="G60" s="156">
        <f t="shared" si="4"/>
        <v>0</v>
      </c>
      <c r="H60" s="145"/>
      <c r="I60" s="144"/>
      <c r="J60" s="144"/>
      <c r="K60" s="161">
        <f t="shared" si="0"/>
        <v>0</v>
      </c>
      <c r="L60" s="168">
        <f t="shared" si="1"/>
        <v>0</v>
      </c>
      <c r="M60" s="169">
        <f t="shared" si="1"/>
        <v>0</v>
      </c>
      <c r="N60" s="169">
        <f t="shared" si="1"/>
        <v>0</v>
      </c>
      <c r="O60" s="170">
        <f t="shared" si="2"/>
        <v>0</v>
      </c>
      <c r="P60" s="147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28"/>
      <c r="E61" s="129"/>
      <c r="F61" s="129"/>
      <c r="G61" s="162">
        <f t="shared" si="4"/>
        <v>0</v>
      </c>
      <c r="H61" s="130"/>
      <c r="I61" s="129"/>
      <c r="J61" s="129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28"/>
      <c r="E62" s="129"/>
      <c r="F62" s="129"/>
      <c r="G62" s="162">
        <f t="shared" si="4"/>
        <v>0</v>
      </c>
      <c r="H62" s="130"/>
      <c r="I62" s="129"/>
      <c r="J62" s="129"/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25"/>
      <c r="E63" s="126"/>
      <c r="F63" s="126"/>
      <c r="G63" s="157">
        <f t="shared" si="4"/>
        <v>0</v>
      </c>
      <c r="H63" s="127"/>
      <c r="I63" s="126"/>
      <c r="J63" s="126"/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/>
      <c r="E64" s="144"/>
      <c r="F64" s="144"/>
      <c r="G64" s="156">
        <f t="shared" si="4"/>
        <v>0</v>
      </c>
      <c r="H64" s="145"/>
      <c r="I64" s="144"/>
      <c r="J64" s="144"/>
      <c r="K64" s="161">
        <f t="shared" si="0"/>
        <v>0</v>
      </c>
      <c r="L64" s="168">
        <f t="shared" si="1"/>
        <v>0</v>
      </c>
      <c r="M64" s="169">
        <f t="shared" si="1"/>
        <v>0</v>
      </c>
      <c r="N64" s="169">
        <f t="shared" si="1"/>
        <v>0</v>
      </c>
      <c r="O64" s="170">
        <f t="shared" si="2"/>
        <v>0</v>
      </c>
      <c r="P64" s="147"/>
      <c r="Q64" s="33">
        <f>L64/V5</f>
        <v>0</v>
      </c>
      <c r="R64" s="33">
        <f>M64/W5</f>
        <v>0</v>
      </c>
      <c r="S64" s="33">
        <f>N64/X5</f>
        <v>0</v>
      </c>
      <c r="T64" s="33">
        <f>O64/Y5</f>
        <v>0</v>
      </c>
      <c r="U64" s="34" t="e">
        <f t="shared" si="3"/>
        <v>#DIV/0!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28"/>
      <c r="E65" s="129"/>
      <c r="F65" s="129"/>
      <c r="G65" s="162">
        <f t="shared" si="4"/>
        <v>0</v>
      </c>
      <c r="H65" s="130"/>
      <c r="I65" s="129"/>
      <c r="J65" s="129"/>
      <c r="K65" s="163">
        <f t="shared" si="0"/>
        <v>0</v>
      </c>
      <c r="L65" s="164">
        <f t="shared" si="1"/>
        <v>0</v>
      </c>
      <c r="M65" s="165">
        <f t="shared" si="1"/>
        <v>0</v>
      </c>
      <c r="N65" s="165">
        <f t="shared" si="1"/>
        <v>0</v>
      </c>
      <c r="O65" s="162">
        <f t="shared" si="2"/>
        <v>0</v>
      </c>
      <c r="P65" s="149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28"/>
      <c r="E66" s="129"/>
      <c r="F66" s="129"/>
      <c r="G66" s="162">
        <f t="shared" si="4"/>
        <v>0</v>
      </c>
      <c r="H66" s="130"/>
      <c r="I66" s="129"/>
      <c r="J66" s="129"/>
      <c r="K66" s="163">
        <f t="shared" si="0"/>
        <v>0</v>
      </c>
      <c r="L66" s="164">
        <f t="shared" si="1"/>
        <v>0</v>
      </c>
      <c r="M66" s="165">
        <f t="shared" si="1"/>
        <v>0</v>
      </c>
      <c r="N66" s="165">
        <f t="shared" si="1"/>
        <v>0</v>
      </c>
      <c r="O66" s="162">
        <f t="shared" si="2"/>
        <v>0</v>
      </c>
      <c r="P66" s="149"/>
      <c r="Q66" s="33">
        <f>L66/V5</f>
        <v>0</v>
      </c>
      <c r="R66" s="33">
        <f>M66/W5</f>
        <v>0</v>
      </c>
      <c r="S66" s="33">
        <f>N66/X5</f>
        <v>0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28"/>
      <c r="E67" s="129"/>
      <c r="F67" s="129"/>
      <c r="G67" s="162">
        <f t="shared" si="4"/>
        <v>0</v>
      </c>
      <c r="H67" s="130"/>
      <c r="I67" s="129"/>
      <c r="J67" s="129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25"/>
      <c r="E68" s="126"/>
      <c r="F68" s="126"/>
      <c r="G68" s="157">
        <f t="shared" si="4"/>
        <v>0</v>
      </c>
      <c r="H68" s="127"/>
      <c r="I68" s="126"/>
      <c r="J68" s="126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/>
      <c r="E69" s="144"/>
      <c r="F69" s="144"/>
      <c r="G69" s="156">
        <f t="shared" si="4"/>
        <v>0</v>
      </c>
      <c r="H69" s="145"/>
      <c r="I69" s="144"/>
      <c r="J69" s="144"/>
      <c r="K69" s="161">
        <f t="shared" si="0"/>
        <v>0</v>
      </c>
      <c r="L69" s="154">
        <f t="shared" si="1"/>
        <v>0</v>
      </c>
      <c r="M69" s="155">
        <f t="shared" si="1"/>
        <v>0</v>
      </c>
      <c r="N69" s="155">
        <f t="shared" si="1"/>
        <v>0</v>
      </c>
      <c r="O69" s="156">
        <f t="shared" si="2"/>
        <v>0</v>
      </c>
      <c r="P69" s="147"/>
      <c r="Q69" s="33">
        <f>L69/V5</f>
        <v>0</v>
      </c>
      <c r="R69" s="33">
        <f>M69/W5</f>
        <v>0</v>
      </c>
      <c r="S69" s="33">
        <f>N69/X5</f>
        <v>0</v>
      </c>
      <c r="T69" s="33">
        <f>O69/Y5</f>
        <v>0</v>
      </c>
      <c r="U69" s="34" t="e">
        <f t="shared" si="3"/>
        <v>#DIV/0!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28"/>
      <c r="E70" s="129"/>
      <c r="F70" s="129"/>
      <c r="G70" s="162">
        <f t="shared" si="4"/>
        <v>0</v>
      </c>
      <c r="H70" s="130"/>
      <c r="I70" s="129"/>
      <c r="J70" s="129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28"/>
      <c r="E71" s="129"/>
      <c r="F71" s="129"/>
      <c r="G71" s="162">
        <f t="shared" si="4"/>
        <v>0</v>
      </c>
      <c r="H71" s="130"/>
      <c r="I71" s="129"/>
      <c r="J71" s="129"/>
      <c r="K71" s="163">
        <f t="shared" si="0"/>
        <v>0</v>
      </c>
      <c r="L71" s="164">
        <f t="shared" si="5"/>
        <v>0</v>
      </c>
      <c r="M71" s="165">
        <f t="shared" si="5"/>
        <v>0</v>
      </c>
      <c r="N71" s="165">
        <f t="shared" si="5"/>
        <v>0</v>
      </c>
      <c r="O71" s="162">
        <f t="shared" si="2"/>
        <v>0</v>
      </c>
      <c r="P71" s="149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/>
      <c r="E73" s="179"/>
      <c r="F73" s="179"/>
      <c r="G73" s="180">
        <f>D73+E73+F73</f>
        <v>0</v>
      </c>
      <c r="H73" s="183">
        <v>1</v>
      </c>
      <c r="I73" s="179"/>
      <c r="J73" s="179"/>
      <c r="K73" s="184">
        <f>H73+I73+J73</f>
        <v>1</v>
      </c>
      <c r="L73" s="182">
        <f t="shared" si="5"/>
        <v>1</v>
      </c>
      <c r="M73" s="181">
        <f t="shared" si="5"/>
        <v>0</v>
      </c>
      <c r="N73" s="181">
        <f t="shared" si="5"/>
        <v>0</v>
      </c>
      <c r="O73" s="180">
        <f>L73+M73+N73</f>
        <v>1</v>
      </c>
      <c r="P73" s="151"/>
      <c r="Q73" s="33">
        <f>L73/V5</f>
        <v>9.0909090909090912E-2</v>
      </c>
      <c r="R73" s="33">
        <f>M73/W5</f>
        <v>0</v>
      </c>
      <c r="S73" s="33">
        <f>N73/X5</f>
        <v>0</v>
      </c>
      <c r="T73" s="33">
        <f>O73/Y5</f>
        <v>6.7114093959731542E-3</v>
      </c>
      <c r="U73" s="34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0</v>
      </c>
      <c r="E74" s="117">
        <f t="shared" si="6"/>
        <v>0</v>
      </c>
      <c r="F74" s="117">
        <f t="shared" si="6"/>
        <v>0</v>
      </c>
      <c r="G74" s="118">
        <f t="shared" si="6"/>
        <v>0</v>
      </c>
      <c r="H74" s="119">
        <f t="shared" si="6"/>
        <v>1</v>
      </c>
      <c r="I74" s="117">
        <f t="shared" si="6"/>
        <v>0</v>
      </c>
      <c r="J74" s="117">
        <f t="shared" si="6"/>
        <v>0</v>
      </c>
      <c r="K74" s="120">
        <f t="shared" si="6"/>
        <v>1</v>
      </c>
      <c r="L74" s="121">
        <f t="shared" si="6"/>
        <v>1</v>
      </c>
      <c r="M74" s="122">
        <f t="shared" si="6"/>
        <v>0</v>
      </c>
      <c r="N74" s="122">
        <f t="shared" si="6"/>
        <v>0</v>
      </c>
      <c r="O74" s="123">
        <f t="shared" si="6"/>
        <v>1</v>
      </c>
      <c r="P74" s="124">
        <f t="shared" si="6"/>
        <v>0</v>
      </c>
      <c r="Q74" s="33">
        <f>L74/V5</f>
        <v>9.0909090909090912E-2</v>
      </c>
      <c r="R74" s="33">
        <f>M74/W5</f>
        <v>0</v>
      </c>
      <c r="S74" s="33">
        <f>N74/X5</f>
        <v>0</v>
      </c>
      <c r="T74" s="33">
        <f>O74/Y5</f>
        <v>6.7114093959731542E-3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[1]БФУ!$E$7</f>
        <v>42</v>
      </c>
      <c r="W5" s="6">
        <f>[1]БФУ!$E$8</f>
        <v>0</v>
      </c>
      <c r="X5" s="6">
        <f>[1]БФУ!$E$9</f>
        <v>0</v>
      </c>
      <c r="Y5" s="6">
        <f>SUM(V5:X5)</f>
        <v>42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 t="e">
        <f>M7/W5</f>
        <v>#DIV/0!</v>
      </c>
      <c r="S7" s="33" t="e">
        <f>N7/X5</f>
        <v>#DIV/0!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25"/>
      <c r="E8" s="126"/>
      <c r="F8" s="126"/>
      <c r="G8" s="157">
        <f>D8+E8+F8</f>
        <v>0</v>
      </c>
      <c r="H8" s="127"/>
      <c r="I8" s="126"/>
      <c r="J8" s="126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 t="e">
        <f>M8/W5</f>
        <v>#DIV/0!</v>
      </c>
      <c r="S8" s="33" t="e">
        <f>N8/X5</f>
        <v>#DIV/0!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/>
      <c r="G9" s="156">
        <f t="shared" ref="G9:G72" si="4">D9+E9+F9</f>
        <v>0</v>
      </c>
      <c r="H9" s="145"/>
      <c r="I9" s="144"/>
      <c r="J9" s="144"/>
      <c r="K9" s="161">
        <f t="shared" si="0"/>
        <v>0</v>
      </c>
      <c r="L9" s="154">
        <f t="shared" si="1"/>
        <v>0</v>
      </c>
      <c r="M9" s="155">
        <f t="shared" si="1"/>
        <v>0</v>
      </c>
      <c r="N9" s="155">
        <f t="shared" si="1"/>
        <v>0</v>
      </c>
      <c r="O9" s="156">
        <f t="shared" si="2"/>
        <v>0</v>
      </c>
      <c r="P9" s="147"/>
      <c r="Q9" s="33">
        <f>L9/V5</f>
        <v>0</v>
      </c>
      <c r="R9" s="33" t="e">
        <f>M9/W5</f>
        <v>#DIV/0!</v>
      </c>
      <c r="S9" s="33" t="e">
        <f>N9/X5</f>
        <v>#DIV/0!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28"/>
      <c r="E10" s="129"/>
      <c r="F10" s="129"/>
      <c r="G10" s="162">
        <f t="shared" si="4"/>
        <v>0</v>
      </c>
      <c r="H10" s="130"/>
      <c r="I10" s="129"/>
      <c r="J10" s="129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 t="e">
        <f>M10/W5</f>
        <v>#DIV/0!</v>
      </c>
      <c r="S10" s="33" t="e">
        <f>N10/X5</f>
        <v>#DIV/0!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28"/>
      <c r="E11" s="129"/>
      <c r="F11" s="129"/>
      <c r="G11" s="162">
        <f t="shared" si="4"/>
        <v>0</v>
      </c>
      <c r="H11" s="130"/>
      <c r="I11" s="129"/>
      <c r="J11" s="129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 t="e">
        <f>M11/W5</f>
        <v>#DIV/0!</v>
      </c>
      <c r="S11" s="33" t="e">
        <f>N11/X5</f>
        <v>#DIV/0!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28"/>
      <c r="E12" s="129"/>
      <c r="F12" s="129"/>
      <c r="G12" s="162">
        <f t="shared" si="4"/>
        <v>0</v>
      </c>
      <c r="H12" s="130"/>
      <c r="I12" s="129"/>
      <c r="J12" s="129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 t="e">
        <f>M12/W5</f>
        <v>#DIV/0!</v>
      </c>
      <c r="S12" s="33" t="e">
        <f>N12/X5</f>
        <v>#DIV/0!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28"/>
      <c r="E13" s="129"/>
      <c r="F13" s="129"/>
      <c r="G13" s="162">
        <f t="shared" si="4"/>
        <v>0</v>
      </c>
      <c r="H13" s="130"/>
      <c r="I13" s="129"/>
      <c r="J13" s="129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 t="e">
        <f>M13/W5</f>
        <v>#DIV/0!</v>
      </c>
      <c r="S13" s="33" t="e">
        <f>N13/X5</f>
        <v>#DIV/0!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28"/>
      <c r="E14" s="129"/>
      <c r="F14" s="129"/>
      <c r="G14" s="162">
        <f t="shared" si="4"/>
        <v>0</v>
      </c>
      <c r="H14" s="130"/>
      <c r="I14" s="129"/>
      <c r="J14" s="129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 t="e">
        <f>M14/W5</f>
        <v>#DIV/0!</v>
      </c>
      <c r="S14" s="33" t="e">
        <f>N14/X5</f>
        <v>#DIV/0!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28"/>
      <c r="E15" s="129"/>
      <c r="F15" s="129"/>
      <c r="G15" s="162">
        <f t="shared" si="4"/>
        <v>0</v>
      </c>
      <c r="H15" s="130"/>
      <c r="I15" s="129"/>
      <c r="J15" s="129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 t="e">
        <f>M15/W5</f>
        <v>#DIV/0!</v>
      </c>
      <c r="S15" s="33" t="e">
        <f>N15/X5</f>
        <v>#DIV/0!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28"/>
      <c r="E16" s="129"/>
      <c r="F16" s="129"/>
      <c r="G16" s="162">
        <f t="shared" si="4"/>
        <v>0</v>
      </c>
      <c r="H16" s="130"/>
      <c r="I16" s="129"/>
      <c r="J16" s="129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 t="e">
        <f>M16/W5</f>
        <v>#DIV/0!</v>
      </c>
      <c r="S16" s="33" t="e">
        <f>N16/X5</f>
        <v>#DIV/0!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28"/>
      <c r="E17" s="129"/>
      <c r="F17" s="129"/>
      <c r="G17" s="162">
        <f t="shared" si="4"/>
        <v>0</v>
      </c>
      <c r="H17" s="130"/>
      <c r="I17" s="129"/>
      <c r="J17" s="129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 t="e">
        <f>M17/W5</f>
        <v>#DIV/0!</v>
      </c>
      <c r="S17" s="33" t="e">
        <f>N17/X5</f>
        <v>#DIV/0!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28"/>
      <c r="E18" s="129"/>
      <c r="F18" s="129"/>
      <c r="G18" s="162">
        <f t="shared" si="4"/>
        <v>0</v>
      </c>
      <c r="H18" s="130"/>
      <c r="I18" s="129"/>
      <c r="J18" s="129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 t="e">
        <f>M18/W5</f>
        <v>#DIV/0!</v>
      </c>
      <c r="S18" s="33" t="e">
        <f>N18/X5</f>
        <v>#DIV/0!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28"/>
      <c r="E19" s="129"/>
      <c r="F19" s="129"/>
      <c r="G19" s="162">
        <f t="shared" si="4"/>
        <v>0</v>
      </c>
      <c r="H19" s="130"/>
      <c r="I19" s="129"/>
      <c r="J19" s="129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 t="e">
        <f>M19/W5</f>
        <v>#DIV/0!</v>
      </c>
      <c r="S19" s="33" t="e">
        <f>N19/X5</f>
        <v>#DIV/0!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28"/>
      <c r="E20" s="129"/>
      <c r="F20" s="129"/>
      <c r="G20" s="162">
        <f t="shared" si="4"/>
        <v>0</v>
      </c>
      <c r="H20" s="130"/>
      <c r="I20" s="129"/>
      <c r="J20" s="129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 t="e">
        <f>M20/W5</f>
        <v>#DIV/0!</v>
      </c>
      <c r="S20" s="33" t="e">
        <f>N20/X5</f>
        <v>#DIV/0!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28"/>
      <c r="E21" s="129"/>
      <c r="F21" s="129"/>
      <c r="G21" s="162">
        <f t="shared" si="4"/>
        <v>0</v>
      </c>
      <c r="H21" s="130"/>
      <c r="I21" s="129"/>
      <c r="J21" s="129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 t="e">
        <f>M21/W5</f>
        <v>#DIV/0!</v>
      </c>
      <c r="S21" s="33" t="e">
        <f>N21/X5</f>
        <v>#DIV/0!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28"/>
      <c r="E22" s="129"/>
      <c r="F22" s="129"/>
      <c r="G22" s="162">
        <f t="shared" si="4"/>
        <v>0</v>
      </c>
      <c r="H22" s="130"/>
      <c r="I22" s="129"/>
      <c r="J22" s="129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 t="e">
        <f>M22/W5</f>
        <v>#DIV/0!</v>
      </c>
      <c r="S22" s="33" t="e">
        <f>N22/X5</f>
        <v>#DIV/0!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28"/>
      <c r="E23" s="129"/>
      <c r="F23" s="129"/>
      <c r="G23" s="162">
        <f t="shared" si="4"/>
        <v>0</v>
      </c>
      <c r="H23" s="130"/>
      <c r="I23" s="129"/>
      <c r="J23" s="129"/>
      <c r="K23" s="163">
        <f t="shared" si="0"/>
        <v>0</v>
      </c>
      <c r="L23" s="164">
        <f t="shared" si="1"/>
        <v>0</v>
      </c>
      <c r="M23" s="165">
        <f t="shared" si="1"/>
        <v>0</v>
      </c>
      <c r="N23" s="165">
        <f t="shared" si="1"/>
        <v>0</v>
      </c>
      <c r="O23" s="162">
        <f t="shared" si="2"/>
        <v>0</v>
      </c>
      <c r="P23" s="149"/>
      <c r="Q23" s="33">
        <f>L23/V5</f>
        <v>0</v>
      </c>
      <c r="R23" s="33" t="e">
        <f>M23/W5</f>
        <v>#DIV/0!</v>
      </c>
      <c r="S23" s="33" t="e">
        <f>N23/X5</f>
        <v>#DIV/0!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28"/>
      <c r="E24" s="129"/>
      <c r="F24" s="129"/>
      <c r="G24" s="162">
        <f t="shared" si="4"/>
        <v>0</v>
      </c>
      <c r="H24" s="130"/>
      <c r="I24" s="129"/>
      <c r="J24" s="129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 t="e">
        <f>M24/W5</f>
        <v>#DIV/0!</v>
      </c>
      <c r="S24" s="33" t="e">
        <f>N24/X5</f>
        <v>#DIV/0!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28"/>
      <c r="E25" s="129"/>
      <c r="F25" s="129"/>
      <c r="G25" s="162">
        <f t="shared" si="4"/>
        <v>0</v>
      </c>
      <c r="H25" s="130"/>
      <c r="I25" s="129"/>
      <c r="J25" s="129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 t="e">
        <f>M25/W5</f>
        <v>#DIV/0!</v>
      </c>
      <c r="S25" s="33" t="e">
        <f>N25/X5</f>
        <v>#DIV/0!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28"/>
      <c r="E26" s="129"/>
      <c r="F26" s="129"/>
      <c r="G26" s="162">
        <f t="shared" si="4"/>
        <v>0</v>
      </c>
      <c r="H26" s="130"/>
      <c r="I26" s="129"/>
      <c r="J26" s="129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 t="e">
        <f>M26/W5</f>
        <v>#DIV/0!</v>
      </c>
      <c r="S26" s="33" t="e">
        <f>N26/X5</f>
        <v>#DIV/0!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28"/>
      <c r="E27" s="129"/>
      <c r="F27" s="129"/>
      <c r="G27" s="162">
        <f t="shared" si="4"/>
        <v>0</v>
      </c>
      <c r="H27" s="130"/>
      <c r="I27" s="129"/>
      <c r="J27" s="129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 t="e">
        <f>M27/W5</f>
        <v>#DIV/0!</v>
      </c>
      <c r="S27" s="33" t="e">
        <f>N27/X5</f>
        <v>#DIV/0!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28"/>
      <c r="E28" s="129"/>
      <c r="F28" s="129"/>
      <c r="G28" s="162">
        <f t="shared" si="4"/>
        <v>0</v>
      </c>
      <c r="H28" s="130"/>
      <c r="I28" s="129"/>
      <c r="J28" s="129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 t="e">
        <f>M28/W5</f>
        <v>#DIV/0!</v>
      </c>
      <c r="S28" s="33" t="e">
        <f>N28/X5</f>
        <v>#DIV/0!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28"/>
      <c r="E29" s="129"/>
      <c r="F29" s="129"/>
      <c r="G29" s="162">
        <f t="shared" si="4"/>
        <v>0</v>
      </c>
      <c r="H29" s="130"/>
      <c r="I29" s="129"/>
      <c r="J29" s="129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 t="e">
        <f>M29/W5</f>
        <v>#DIV/0!</v>
      </c>
      <c r="S29" s="33" t="e">
        <f>N29/X5</f>
        <v>#DIV/0!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28"/>
      <c r="E30" s="129"/>
      <c r="F30" s="129"/>
      <c r="G30" s="162">
        <f t="shared" si="4"/>
        <v>0</v>
      </c>
      <c r="H30" s="130"/>
      <c r="I30" s="129"/>
      <c r="J30" s="129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 t="e">
        <f>M30/W5</f>
        <v>#DIV/0!</v>
      </c>
      <c r="S30" s="33" t="e">
        <f>N30/X5</f>
        <v>#DIV/0!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28"/>
      <c r="E31" s="129"/>
      <c r="F31" s="129"/>
      <c r="G31" s="162">
        <f t="shared" si="4"/>
        <v>0</v>
      </c>
      <c r="H31" s="130"/>
      <c r="I31" s="129"/>
      <c r="J31" s="129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 t="e">
        <f>M31/W5</f>
        <v>#DIV/0!</v>
      </c>
      <c r="S31" s="33" t="e">
        <f>N31/X5</f>
        <v>#DIV/0!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28"/>
      <c r="E32" s="129"/>
      <c r="F32" s="129"/>
      <c r="G32" s="162">
        <f t="shared" si="4"/>
        <v>0</v>
      </c>
      <c r="H32" s="130"/>
      <c r="I32" s="129"/>
      <c r="J32" s="129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 t="e">
        <f>M32/W5</f>
        <v>#DIV/0!</v>
      </c>
      <c r="S32" s="33" t="e">
        <f>N32/X5</f>
        <v>#DIV/0!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28"/>
      <c r="E33" s="129"/>
      <c r="F33" s="129"/>
      <c r="G33" s="162">
        <f t="shared" si="4"/>
        <v>0</v>
      </c>
      <c r="H33" s="130"/>
      <c r="I33" s="129"/>
      <c r="J33" s="129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 t="e">
        <f>M33/W5</f>
        <v>#DIV/0!</v>
      </c>
      <c r="S33" s="33" t="e">
        <f>N33/X5</f>
        <v>#DIV/0!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25"/>
      <c r="E34" s="126"/>
      <c r="F34" s="126"/>
      <c r="G34" s="157">
        <f t="shared" si="4"/>
        <v>0</v>
      </c>
      <c r="H34" s="127"/>
      <c r="I34" s="126"/>
      <c r="J34" s="126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 t="e">
        <f>M34/W5</f>
        <v>#DIV/0!</v>
      </c>
      <c r="S34" s="33" t="e">
        <f>N34/X5</f>
        <v>#DIV/0!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/>
      <c r="G35" s="156">
        <f t="shared" si="4"/>
        <v>0</v>
      </c>
      <c r="H35" s="145"/>
      <c r="I35" s="144"/>
      <c r="J35" s="144"/>
      <c r="K35" s="161">
        <f t="shared" si="0"/>
        <v>0</v>
      </c>
      <c r="L35" s="168">
        <f t="shared" si="1"/>
        <v>0</v>
      </c>
      <c r="M35" s="169">
        <f t="shared" si="1"/>
        <v>0</v>
      </c>
      <c r="N35" s="169">
        <f t="shared" si="1"/>
        <v>0</v>
      </c>
      <c r="O35" s="170">
        <f t="shared" si="2"/>
        <v>0</v>
      </c>
      <c r="P35" s="147"/>
      <c r="Q35" s="33">
        <f>L35/V5</f>
        <v>0</v>
      </c>
      <c r="R35" s="33" t="e">
        <f>M35/W5</f>
        <v>#DIV/0!</v>
      </c>
      <c r="S35" s="33" t="e">
        <f>N35/X5</f>
        <v>#DIV/0!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25"/>
      <c r="E36" s="126"/>
      <c r="F36" s="126"/>
      <c r="G36" s="157">
        <f t="shared" si="4"/>
        <v>0</v>
      </c>
      <c r="H36" s="127"/>
      <c r="I36" s="126"/>
      <c r="J36" s="126"/>
      <c r="K36" s="158">
        <f t="shared" si="0"/>
        <v>0</v>
      </c>
      <c r="L36" s="159">
        <f t="shared" si="1"/>
        <v>0</v>
      </c>
      <c r="M36" s="160">
        <f t="shared" si="1"/>
        <v>0</v>
      </c>
      <c r="N36" s="160">
        <f t="shared" si="1"/>
        <v>0</v>
      </c>
      <c r="O36" s="157">
        <f t="shared" si="2"/>
        <v>0</v>
      </c>
      <c r="P36" s="148"/>
      <c r="Q36" s="33">
        <f>L36/V5</f>
        <v>0</v>
      </c>
      <c r="R36" s="33" t="e">
        <f>M36/W5</f>
        <v>#DIV/0!</v>
      </c>
      <c r="S36" s="33" t="e">
        <f>N36/X5</f>
        <v>#DIV/0!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/>
      <c r="E37" s="144"/>
      <c r="F37" s="144"/>
      <c r="G37" s="156">
        <f t="shared" si="4"/>
        <v>0</v>
      </c>
      <c r="H37" s="145"/>
      <c r="I37" s="144"/>
      <c r="J37" s="144"/>
      <c r="K37" s="161">
        <f t="shared" si="0"/>
        <v>0</v>
      </c>
      <c r="L37" s="168">
        <f t="shared" si="1"/>
        <v>0</v>
      </c>
      <c r="M37" s="169">
        <f t="shared" si="1"/>
        <v>0</v>
      </c>
      <c r="N37" s="169">
        <f t="shared" si="1"/>
        <v>0</v>
      </c>
      <c r="O37" s="170">
        <f t="shared" si="2"/>
        <v>0</v>
      </c>
      <c r="P37" s="147"/>
      <c r="Q37" s="33">
        <f>L37/V5</f>
        <v>0</v>
      </c>
      <c r="R37" s="33" t="e">
        <f>M37/W5</f>
        <v>#DIV/0!</v>
      </c>
      <c r="S37" s="33" t="e">
        <f>N37/X5</f>
        <v>#DIV/0!</v>
      </c>
      <c r="T37" s="33">
        <f>O37/Y5</f>
        <v>0</v>
      </c>
      <c r="U37" s="34" t="e">
        <f t="shared" si="3"/>
        <v>#DIV/0!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28"/>
      <c r="E38" s="129"/>
      <c r="F38" s="129"/>
      <c r="G38" s="162">
        <f t="shared" si="4"/>
        <v>0</v>
      </c>
      <c r="H38" s="130"/>
      <c r="I38" s="129"/>
      <c r="J38" s="129"/>
      <c r="K38" s="163">
        <f t="shared" si="0"/>
        <v>0</v>
      </c>
      <c r="L38" s="164">
        <f t="shared" si="1"/>
        <v>0</v>
      </c>
      <c r="M38" s="165">
        <f t="shared" si="1"/>
        <v>0</v>
      </c>
      <c r="N38" s="165">
        <f t="shared" si="1"/>
        <v>0</v>
      </c>
      <c r="O38" s="162">
        <f t="shared" si="2"/>
        <v>0</v>
      </c>
      <c r="P38" s="149"/>
      <c r="Q38" s="33">
        <f>L38/V5</f>
        <v>0</v>
      </c>
      <c r="R38" s="33" t="e">
        <f>M38/W5</f>
        <v>#DIV/0!</v>
      </c>
      <c r="S38" s="33" t="e">
        <f>N38/X5</f>
        <v>#DIV/0!</v>
      </c>
      <c r="T38" s="33">
        <f>O38/Y5</f>
        <v>0</v>
      </c>
      <c r="U38" s="34" t="e">
        <f t="shared" si="3"/>
        <v>#DIV/0!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28"/>
      <c r="E39" s="129"/>
      <c r="F39" s="129"/>
      <c r="G39" s="162">
        <f t="shared" si="4"/>
        <v>0</v>
      </c>
      <c r="H39" s="130"/>
      <c r="I39" s="129"/>
      <c r="J39" s="129"/>
      <c r="K39" s="163">
        <f t="shared" si="0"/>
        <v>0</v>
      </c>
      <c r="L39" s="164">
        <f t="shared" si="1"/>
        <v>0</v>
      </c>
      <c r="M39" s="165">
        <f t="shared" si="1"/>
        <v>0</v>
      </c>
      <c r="N39" s="165">
        <f t="shared" si="1"/>
        <v>0</v>
      </c>
      <c r="O39" s="162">
        <f t="shared" si="2"/>
        <v>0</v>
      </c>
      <c r="P39" s="149"/>
      <c r="Q39" s="33">
        <f>L39/V5</f>
        <v>0</v>
      </c>
      <c r="R39" s="33" t="e">
        <f>M39/W5</f>
        <v>#DIV/0!</v>
      </c>
      <c r="S39" s="33" t="e">
        <f>N39/X5</f>
        <v>#DIV/0!</v>
      </c>
      <c r="T39" s="33">
        <f>O39/Y5</f>
        <v>0</v>
      </c>
      <c r="U39" s="34" t="e">
        <f t="shared" si="3"/>
        <v>#DIV/0!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25"/>
      <c r="E40" s="126"/>
      <c r="F40" s="126"/>
      <c r="G40" s="157">
        <f t="shared" si="4"/>
        <v>0</v>
      </c>
      <c r="H40" s="127"/>
      <c r="I40" s="126"/>
      <c r="J40" s="126"/>
      <c r="K40" s="158">
        <f t="shared" si="0"/>
        <v>0</v>
      </c>
      <c r="L40" s="159">
        <f t="shared" si="1"/>
        <v>0</v>
      </c>
      <c r="M40" s="160">
        <f t="shared" si="1"/>
        <v>0</v>
      </c>
      <c r="N40" s="160">
        <f t="shared" si="1"/>
        <v>0</v>
      </c>
      <c r="O40" s="157">
        <f t="shared" si="2"/>
        <v>0</v>
      </c>
      <c r="P40" s="148"/>
      <c r="Q40" s="33">
        <f>L40/V5</f>
        <v>0</v>
      </c>
      <c r="R40" s="33" t="e">
        <f>M40/W5</f>
        <v>#DIV/0!</v>
      </c>
      <c r="S40" s="33" t="e">
        <f>N40/X5</f>
        <v>#DIV/0!</v>
      </c>
      <c r="T40" s="33">
        <f>O40/Y5</f>
        <v>0</v>
      </c>
      <c r="U40" s="34" t="e">
        <f t="shared" si="3"/>
        <v>#DIV/0!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/>
      <c r="F41" s="144"/>
      <c r="G41" s="156">
        <f t="shared" si="4"/>
        <v>0</v>
      </c>
      <c r="H41" s="145"/>
      <c r="I41" s="144"/>
      <c r="J41" s="144"/>
      <c r="K41" s="161">
        <f t="shared" si="0"/>
        <v>0</v>
      </c>
      <c r="L41" s="168">
        <f t="shared" si="1"/>
        <v>0</v>
      </c>
      <c r="M41" s="169">
        <f t="shared" si="1"/>
        <v>0</v>
      </c>
      <c r="N41" s="169">
        <f t="shared" si="1"/>
        <v>0</v>
      </c>
      <c r="O41" s="170">
        <f t="shared" si="2"/>
        <v>0</v>
      </c>
      <c r="P41" s="147"/>
      <c r="Q41" s="33">
        <f>L41/V5</f>
        <v>0</v>
      </c>
      <c r="R41" s="33" t="e">
        <f>M41/W5</f>
        <v>#DIV/0!</v>
      </c>
      <c r="S41" s="33" t="e">
        <f>N41/X5</f>
        <v>#DIV/0!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25"/>
      <c r="E42" s="126"/>
      <c r="F42" s="126"/>
      <c r="G42" s="157">
        <f t="shared" si="4"/>
        <v>0</v>
      </c>
      <c r="H42" s="127"/>
      <c r="I42" s="126"/>
      <c r="J42" s="126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 t="e">
        <f>M42/W5</f>
        <v>#DIV/0!</v>
      </c>
      <c r="S42" s="33" t="e">
        <f>N42/X5</f>
        <v>#DIV/0!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 t="e">
        <f>M43/W5</f>
        <v>#DIV/0!</v>
      </c>
      <c r="S43" s="33" t="e">
        <f>N43/X5</f>
        <v>#DIV/0!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28"/>
      <c r="E44" s="129"/>
      <c r="F44" s="129"/>
      <c r="G44" s="162">
        <f t="shared" si="4"/>
        <v>0</v>
      </c>
      <c r="H44" s="130"/>
      <c r="I44" s="129"/>
      <c r="J44" s="129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 t="e">
        <f>M44/W5</f>
        <v>#DIV/0!</v>
      </c>
      <c r="S44" s="33" t="e">
        <f>N44/X5</f>
        <v>#DIV/0!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28"/>
      <c r="E45" s="129"/>
      <c r="F45" s="129"/>
      <c r="G45" s="162">
        <f t="shared" si="4"/>
        <v>0</v>
      </c>
      <c r="H45" s="130"/>
      <c r="I45" s="129"/>
      <c r="J45" s="129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 t="e">
        <f>M45/W5</f>
        <v>#DIV/0!</v>
      </c>
      <c r="S45" s="33" t="e">
        <f>N45/X5</f>
        <v>#DIV/0!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25"/>
      <c r="E46" s="126"/>
      <c r="F46" s="126"/>
      <c r="G46" s="157">
        <f t="shared" si="4"/>
        <v>0</v>
      </c>
      <c r="H46" s="127"/>
      <c r="I46" s="126"/>
      <c r="J46" s="126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 t="e">
        <f>M46/W5</f>
        <v>#DIV/0!</v>
      </c>
      <c r="S46" s="33" t="e">
        <f>N46/X5</f>
        <v>#DIV/0!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/>
      <c r="E47" s="144"/>
      <c r="F47" s="144"/>
      <c r="G47" s="156">
        <f t="shared" si="4"/>
        <v>0</v>
      </c>
      <c r="H47" s="145"/>
      <c r="I47" s="144"/>
      <c r="J47" s="144"/>
      <c r="K47" s="161">
        <f t="shared" si="0"/>
        <v>0</v>
      </c>
      <c r="L47" s="168">
        <f t="shared" si="1"/>
        <v>0</v>
      </c>
      <c r="M47" s="169">
        <f t="shared" si="1"/>
        <v>0</v>
      </c>
      <c r="N47" s="169">
        <f t="shared" si="1"/>
        <v>0</v>
      </c>
      <c r="O47" s="170">
        <f t="shared" si="2"/>
        <v>0</v>
      </c>
      <c r="P47" s="147"/>
      <c r="Q47" s="33">
        <f>L47/V5</f>
        <v>0</v>
      </c>
      <c r="R47" s="33" t="e">
        <f>M47/W5</f>
        <v>#DIV/0!</v>
      </c>
      <c r="S47" s="33" t="e">
        <f>N47/X5</f>
        <v>#DIV/0!</v>
      </c>
      <c r="T47" s="33">
        <f>O47/Y5</f>
        <v>0</v>
      </c>
      <c r="U47" s="34" t="e">
        <f t="shared" si="3"/>
        <v>#DIV/0!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28"/>
      <c r="E48" s="129"/>
      <c r="F48" s="129"/>
      <c r="G48" s="162">
        <f t="shared" si="4"/>
        <v>0</v>
      </c>
      <c r="H48" s="130"/>
      <c r="I48" s="129"/>
      <c r="J48" s="129"/>
      <c r="K48" s="163">
        <f t="shared" si="0"/>
        <v>0</v>
      </c>
      <c r="L48" s="164">
        <f t="shared" si="1"/>
        <v>0</v>
      </c>
      <c r="M48" s="165">
        <f t="shared" si="1"/>
        <v>0</v>
      </c>
      <c r="N48" s="165">
        <f t="shared" si="1"/>
        <v>0</v>
      </c>
      <c r="O48" s="162">
        <f t="shared" si="2"/>
        <v>0</v>
      </c>
      <c r="P48" s="149"/>
      <c r="Q48" s="33">
        <f>L48/V5</f>
        <v>0</v>
      </c>
      <c r="R48" s="33" t="e">
        <f>M48/W5</f>
        <v>#DIV/0!</v>
      </c>
      <c r="S48" s="33" t="e">
        <f>N48/X5</f>
        <v>#DIV/0!</v>
      </c>
      <c r="T48" s="33">
        <f>O48/Y5</f>
        <v>0</v>
      </c>
      <c r="U48" s="34" t="e">
        <f t="shared" si="3"/>
        <v>#DIV/0!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28"/>
      <c r="E49" s="129"/>
      <c r="F49" s="129"/>
      <c r="G49" s="162">
        <f t="shared" si="4"/>
        <v>0</v>
      </c>
      <c r="H49" s="130"/>
      <c r="I49" s="129"/>
      <c r="J49" s="129"/>
      <c r="K49" s="163">
        <f t="shared" si="0"/>
        <v>0</v>
      </c>
      <c r="L49" s="164">
        <f t="shared" si="1"/>
        <v>0</v>
      </c>
      <c r="M49" s="165">
        <f t="shared" si="1"/>
        <v>0</v>
      </c>
      <c r="N49" s="165">
        <f t="shared" si="1"/>
        <v>0</v>
      </c>
      <c r="O49" s="162">
        <f t="shared" si="2"/>
        <v>0</v>
      </c>
      <c r="P49" s="149"/>
      <c r="Q49" s="33">
        <f>L49/V5</f>
        <v>0</v>
      </c>
      <c r="R49" s="33" t="e">
        <f>M49/W5</f>
        <v>#DIV/0!</v>
      </c>
      <c r="S49" s="33" t="e">
        <f>N49/X5</f>
        <v>#DIV/0!</v>
      </c>
      <c r="T49" s="33">
        <f>O49/Y5</f>
        <v>0</v>
      </c>
      <c r="U49" s="34" t="e">
        <f t="shared" si="3"/>
        <v>#DIV/0!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28"/>
      <c r="E50" s="129"/>
      <c r="F50" s="129"/>
      <c r="G50" s="162">
        <f t="shared" si="4"/>
        <v>0</v>
      </c>
      <c r="H50" s="130"/>
      <c r="I50" s="129"/>
      <c r="J50" s="129"/>
      <c r="K50" s="163">
        <f t="shared" si="0"/>
        <v>0</v>
      </c>
      <c r="L50" s="164">
        <f t="shared" si="1"/>
        <v>0</v>
      </c>
      <c r="M50" s="165">
        <f t="shared" si="1"/>
        <v>0</v>
      </c>
      <c r="N50" s="165">
        <f t="shared" si="1"/>
        <v>0</v>
      </c>
      <c r="O50" s="162">
        <f t="shared" si="2"/>
        <v>0</v>
      </c>
      <c r="P50" s="149"/>
      <c r="Q50" s="33">
        <f>L50/V5</f>
        <v>0</v>
      </c>
      <c r="R50" s="33" t="e">
        <f>M50/W5</f>
        <v>#DIV/0!</v>
      </c>
      <c r="S50" s="33" t="e">
        <f>N50/X5</f>
        <v>#DIV/0!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28"/>
      <c r="E51" s="129"/>
      <c r="F51" s="129"/>
      <c r="G51" s="162">
        <f t="shared" si="4"/>
        <v>0</v>
      </c>
      <c r="H51" s="130"/>
      <c r="I51" s="129"/>
      <c r="J51" s="129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 t="e">
        <f>M51/W5</f>
        <v>#DIV/0!</v>
      </c>
      <c r="S51" s="33" t="e">
        <f>N51/X5</f>
        <v>#DIV/0!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28"/>
      <c r="E52" s="129"/>
      <c r="F52" s="129"/>
      <c r="G52" s="162">
        <f t="shared" si="4"/>
        <v>0</v>
      </c>
      <c r="H52" s="130"/>
      <c r="I52" s="129"/>
      <c r="J52" s="129"/>
      <c r="K52" s="163">
        <f t="shared" si="0"/>
        <v>0</v>
      </c>
      <c r="L52" s="164">
        <f t="shared" si="1"/>
        <v>0</v>
      </c>
      <c r="M52" s="165">
        <f t="shared" si="1"/>
        <v>0</v>
      </c>
      <c r="N52" s="165">
        <f t="shared" si="1"/>
        <v>0</v>
      </c>
      <c r="O52" s="162">
        <f t="shared" si="2"/>
        <v>0</v>
      </c>
      <c r="P52" s="149"/>
      <c r="Q52" s="33">
        <f>L52/V5</f>
        <v>0</v>
      </c>
      <c r="R52" s="33" t="e">
        <f>M52/W5</f>
        <v>#DIV/0!</v>
      </c>
      <c r="S52" s="33" t="e">
        <f>N52/X5</f>
        <v>#DIV/0!</v>
      </c>
      <c r="T52" s="33">
        <f>O52/Y5</f>
        <v>0</v>
      </c>
      <c r="U52" s="34" t="e">
        <f t="shared" si="3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28"/>
      <c r="E53" s="129"/>
      <c r="F53" s="129"/>
      <c r="G53" s="162">
        <f t="shared" si="4"/>
        <v>0</v>
      </c>
      <c r="H53" s="130"/>
      <c r="I53" s="129"/>
      <c r="J53" s="129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 t="e">
        <f>M53/W5</f>
        <v>#DIV/0!</v>
      </c>
      <c r="S53" s="33" t="e">
        <f>N53/X5</f>
        <v>#DIV/0!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28"/>
      <c r="E54" s="129"/>
      <c r="F54" s="129"/>
      <c r="G54" s="162">
        <f t="shared" si="4"/>
        <v>0</v>
      </c>
      <c r="H54" s="130"/>
      <c r="I54" s="129"/>
      <c r="J54" s="129"/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9"/>
      <c r="Q54" s="33">
        <f>L54/V5</f>
        <v>0</v>
      </c>
      <c r="R54" s="33" t="e">
        <f>M54/W5</f>
        <v>#DIV/0!</v>
      </c>
      <c r="S54" s="33" t="e">
        <f>N54/X5</f>
        <v>#DIV/0!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28"/>
      <c r="E55" s="129"/>
      <c r="F55" s="129"/>
      <c r="G55" s="162">
        <f t="shared" si="4"/>
        <v>0</v>
      </c>
      <c r="H55" s="130"/>
      <c r="I55" s="129"/>
      <c r="J55" s="129"/>
      <c r="K55" s="163">
        <f t="shared" si="0"/>
        <v>0</v>
      </c>
      <c r="L55" s="164">
        <f t="shared" si="1"/>
        <v>0</v>
      </c>
      <c r="M55" s="165">
        <f t="shared" si="1"/>
        <v>0</v>
      </c>
      <c r="N55" s="165">
        <f t="shared" si="1"/>
        <v>0</v>
      </c>
      <c r="O55" s="162">
        <f t="shared" si="2"/>
        <v>0</v>
      </c>
      <c r="P55" s="149"/>
      <c r="Q55" s="33">
        <f>L55/V5</f>
        <v>0</v>
      </c>
      <c r="R55" s="33" t="e">
        <f>M55/W5</f>
        <v>#DIV/0!</v>
      </c>
      <c r="S55" s="33" t="e">
        <f>N55/X5</f>
        <v>#DIV/0!</v>
      </c>
      <c r="T55" s="33">
        <f>O55/Y5</f>
        <v>0</v>
      </c>
      <c r="U55" s="34" t="e">
        <f t="shared" si="3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28"/>
      <c r="E56" s="129"/>
      <c r="F56" s="129"/>
      <c r="G56" s="162">
        <f t="shared" si="4"/>
        <v>0</v>
      </c>
      <c r="H56" s="130"/>
      <c r="I56" s="129"/>
      <c r="J56" s="129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 t="e">
        <f>M56/W5</f>
        <v>#DIV/0!</v>
      </c>
      <c r="S56" s="33" t="e">
        <f>N56/X5</f>
        <v>#DIV/0!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28"/>
      <c r="E57" s="129"/>
      <c r="F57" s="129"/>
      <c r="G57" s="162">
        <f t="shared" si="4"/>
        <v>0</v>
      </c>
      <c r="H57" s="130"/>
      <c r="I57" s="129"/>
      <c r="J57" s="129"/>
      <c r="K57" s="163">
        <f t="shared" si="0"/>
        <v>0</v>
      </c>
      <c r="L57" s="164">
        <f t="shared" si="1"/>
        <v>0</v>
      </c>
      <c r="M57" s="165">
        <f t="shared" si="1"/>
        <v>0</v>
      </c>
      <c r="N57" s="165">
        <f t="shared" si="1"/>
        <v>0</v>
      </c>
      <c r="O57" s="162">
        <f t="shared" si="2"/>
        <v>0</v>
      </c>
      <c r="P57" s="149"/>
      <c r="Q57" s="33">
        <f>L57/V5</f>
        <v>0</v>
      </c>
      <c r="R57" s="33" t="e">
        <f>M57/W5</f>
        <v>#DIV/0!</v>
      </c>
      <c r="S57" s="33" t="e">
        <f>N57/X5</f>
        <v>#DIV/0!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28"/>
      <c r="E58" s="129"/>
      <c r="F58" s="129"/>
      <c r="G58" s="162">
        <f t="shared" si="4"/>
        <v>0</v>
      </c>
      <c r="H58" s="130"/>
      <c r="I58" s="129"/>
      <c r="J58" s="129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 t="e">
        <f>M58/W5</f>
        <v>#DIV/0!</v>
      </c>
      <c r="S58" s="33" t="e">
        <f>N58/X5</f>
        <v>#DIV/0!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25"/>
      <c r="E59" s="126"/>
      <c r="F59" s="126"/>
      <c r="G59" s="157">
        <f t="shared" si="4"/>
        <v>0</v>
      </c>
      <c r="H59" s="127"/>
      <c r="I59" s="126"/>
      <c r="J59" s="126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 t="e">
        <f>M59/W5</f>
        <v>#DIV/0!</v>
      </c>
      <c r="S59" s="33" t="e">
        <f>N59/X5</f>
        <v>#DIV/0!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/>
      <c r="F60" s="144"/>
      <c r="G60" s="156">
        <f t="shared" si="4"/>
        <v>0</v>
      </c>
      <c r="H60" s="145"/>
      <c r="I60" s="144"/>
      <c r="J60" s="144"/>
      <c r="K60" s="161">
        <f t="shared" si="0"/>
        <v>0</v>
      </c>
      <c r="L60" s="168">
        <f t="shared" si="1"/>
        <v>0</v>
      </c>
      <c r="M60" s="169">
        <f t="shared" si="1"/>
        <v>0</v>
      </c>
      <c r="N60" s="169">
        <f t="shared" si="1"/>
        <v>0</v>
      </c>
      <c r="O60" s="170">
        <f t="shared" si="2"/>
        <v>0</v>
      </c>
      <c r="P60" s="147"/>
      <c r="Q60" s="33">
        <f>L60/V5</f>
        <v>0</v>
      </c>
      <c r="R60" s="33" t="e">
        <f>M60/W5</f>
        <v>#DIV/0!</v>
      </c>
      <c r="S60" s="33" t="e">
        <f>N60/X5</f>
        <v>#DIV/0!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28"/>
      <c r="E61" s="129"/>
      <c r="F61" s="129"/>
      <c r="G61" s="162">
        <f t="shared" si="4"/>
        <v>0</v>
      </c>
      <c r="H61" s="130"/>
      <c r="I61" s="129"/>
      <c r="J61" s="129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 t="e">
        <f>M61/W5</f>
        <v>#DIV/0!</v>
      </c>
      <c r="S61" s="33" t="e">
        <f>N61/X5</f>
        <v>#DIV/0!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28"/>
      <c r="E62" s="129"/>
      <c r="F62" s="129"/>
      <c r="G62" s="162">
        <f t="shared" si="4"/>
        <v>0</v>
      </c>
      <c r="H62" s="130"/>
      <c r="I62" s="129"/>
      <c r="J62" s="129"/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/>
      <c r="Q62" s="33">
        <f>L62/V5</f>
        <v>0</v>
      </c>
      <c r="R62" s="33" t="e">
        <f>M62/W5</f>
        <v>#DIV/0!</v>
      </c>
      <c r="S62" s="33" t="e">
        <f>N62/X5</f>
        <v>#DIV/0!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25"/>
      <c r="E63" s="126"/>
      <c r="F63" s="126"/>
      <c r="G63" s="157">
        <f t="shared" si="4"/>
        <v>0</v>
      </c>
      <c r="H63" s="127"/>
      <c r="I63" s="126"/>
      <c r="J63" s="126"/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/>
      <c r="Q63" s="33">
        <f>L63/V5</f>
        <v>0</v>
      </c>
      <c r="R63" s="33" t="e">
        <f>M63/W5</f>
        <v>#DIV/0!</v>
      </c>
      <c r="S63" s="33" t="e">
        <f>N63/X5</f>
        <v>#DIV/0!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/>
      <c r="E64" s="144"/>
      <c r="F64" s="144"/>
      <c r="G64" s="156">
        <f t="shared" si="4"/>
        <v>0</v>
      </c>
      <c r="H64" s="145"/>
      <c r="I64" s="144"/>
      <c r="J64" s="144"/>
      <c r="K64" s="161">
        <f t="shared" si="0"/>
        <v>0</v>
      </c>
      <c r="L64" s="168">
        <f t="shared" si="1"/>
        <v>0</v>
      </c>
      <c r="M64" s="169">
        <f t="shared" si="1"/>
        <v>0</v>
      </c>
      <c r="N64" s="169">
        <f t="shared" si="1"/>
        <v>0</v>
      </c>
      <c r="O64" s="170">
        <f t="shared" si="2"/>
        <v>0</v>
      </c>
      <c r="P64" s="147"/>
      <c r="Q64" s="33">
        <f>L64/V5</f>
        <v>0</v>
      </c>
      <c r="R64" s="33" t="e">
        <f>M64/W5</f>
        <v>#DIV/0!</v>
      </c>
      <c r="S64" s="33" t="e">
        <f>N64/X5</f>
        <v>#DIV/0!</v>
      </c>
      <c r="T64" s="33">
        <f>O64/Y5</f>
        <v>0</v>
      </c>
      <c r="U64" s="34" t="e">
        <f t="shared" si="3"/>
        <v>#DIV/0!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28"/>
      <c r="E65" s="129"/>
      <c r="F65" s="129"/>
      <c r="G65" s="162">
        <f t="shared" si="4"/>
        <v>0</v>
      </c>
      <c r="H65" s="130"/>
      <c r="I65" s="129"/>
      <c r="J65" s="129"/>
      <c r="K65" s="163">
        <f t="shared" si="0"/>
        <v>0</v>
      </c>
      <c r="L65" s="164">
        <f t="shared" si="1"/>
        <v>0</v>
      </c>
      <c r="M65" s="165">
        <f t="shared" si="1"/>
        <v>0</v>
      </c>
      <c r="N65" s="165">
        <f t="shared" si="1"/>
        <v>0</v>
      </c>
      <c r="O65" s="162">
        <f t="shared" si="2"/>
        <v>0</v>
      </c>
      <c r="P65" s="149"/>
      <c r="Q65" s="33">
        <f>L65/V5</f>
        <v>0</v>
      </c>
      <c r="R65" s="33" t="e">
        <f>M65/W5</f>
        <v>#DIV/0!</v>
      </c>
      <c r="S65" s="33" t="e">
        <f>N65/X5</f>
        <v>#DIV/0!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28"/>
      <c r="E66" s="129"/>
      <c r="F66" s="129"/>
      <c r="G66" s="162">
        <f t="shared" si="4"/>
        <v>0</v>
      </c>
      <c r="H66" s="130"/>
      <c r="I66" s="129"/>
      <c r="J66" s="129"/>
      <c r="K66" s="163">
        <f t="shared" si="0"/>
        <v>0</v>
      </c>
      <c r="L66" s="164">
        <f t="shared" si="1"/>
        <v>0</v>
      </c>
      <c r="M66" s="165">
        <f t="shared" si="1"/>
        <v>0</v>
      </c>
      <c r="N66" s="165">
        <f t="shared" si="1"/>
        <v>0</v>
      </c>
      <c r="O66" s="162">
        <f t="shared" si="2"/>
        <v>0</v>
      </c>
      <c r="P66" s="149"/>
      <c r="Q66" s="33">
        <f>L66/V5</f>
        <v>0</v>
      </c>
      <c r="R66" s="33" t="e">
        <f>M66/W5</f>
        <v>#DIV/0!</v>
      </c>
      <c r="S66" s="33" t="e">
        <f>N66/X5</f>
        <v>#DIV/0!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28"/>
      <c r="E67" s="129"/>
      <c r="F67" s="129"/>
      <c r="G67" s="162">
        <f t="shared" si="4"/>
        <v>0</v>
      </c>
      <c r="H67" s="130"/>
      <c r="I67" s="129"/>
      <c r="J67" s="129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 t="e">
        <f>M67/W5</f>
        <v>#DIV/0!</v>
      </c>
      <c r="S67" s="33" t="e">
        <f>N67/X5</f>
        <v>#DIV/0!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25"/>
      <c r="E68" s="126"/>
      <c r="F68" s="126"/>
      <c r="G68" s="157">
        <f t="shared" si="4"/>
        <v>0</v>
      </c>
      <c r="H68" s="127"/>
      <c r="I68" s="126"/>
      <c r="J68" s="126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 t="e">
        <f>M68/W5</f>
        <v>#DIV/0!</v>
      </c>
      <c r="S68" s="33" t="e">
        <f>N68/X5</f>
        <v>#DIV/0!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/>
      <c r="E69" s="144"/>
      <c r="F69" s="144"/>
      <c r="G69" s="156">
        <f t="shared" si="4"/>
        <v>0</v>
      </c>
      <c r="H69" s="145"/>
      <c r="I69" s="144"/>
      <c r="J69" s="144"/>
      <c r="K69" s="161">
        <f t="shared" si="0"/>
        <v>0</v>
      </c>
      <c r="L69" s="154">
        <f t="shared" si="1"/>
        <v>0</v>
      </c>
      <c r="M69" s="155">
        <f t="shared" si="1"/>
        <v>0</v>
      </c>
      <c r="N69" s="155">
        <f t="shared" si="1"/>
        <v>0</v>
      </c>
      <c r="O69" s="156">
        <f t="shared" si="2"/>
        <v>0</v>
      </c>
      <c r="P69" s="147"/>
      <c r="Q69" s="33">
        <f>L69/V5</f>
        <v>0</v>
      </c>
      <c r="R69" s="33" t="e">
        <f>M69/W5</f>
        <v>#DIV/0!</v>
      </c>
      <c r="S69" s="33" t="e">
        <f>N69/X5</f>
        <v>#DIV/0!</v>
      </c>
      <c r="T69" s="33">
        <f>O69/Y5</f>
        <v>0</v>
      </c>
      <c r="U69" s="34" t="e">
        <f t="shared" si="3"/>
        <v>#DIV/0!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28"/>
      <c r="E70" s="129"/>
      <c r="F70" s="129"/>
      <c r="G70" s="162">
        <f t="shared" si="4"/>
        <v>0</v>
      </c>
      <c r="H70" s="130"/>
      <c r="I70" s="129"/>
      <c r="J70" s="129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/>
      <c r="Q70" s="33">
        <f>L70/V5</f>
        <v>0</v>
      </c>
      <c r="R70" s="33" t="e">
        <f>M70/W5</f>
        <v>#DIV/0!</v>
      </c>
      <c r="S70" s="33" t="e">
        <f>N70/X5</f>
        <v>#DIV/0!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28"/>
      <c r="E71" s="129"/>
      <c r="F71" s="129"/>
      <c r="G71" s="162">
        <f t="shared" si="4"/>
        <v>0</v>
      </c>
      <c r="H71" s="130"/>
      <c r="I71" s="129"/>
      <c r="J71" s="129"/>
      <c r="K71" s="163">
        <f t="shared" si="0"/>
        <v>0</v>
      </c>
      <c r="L71" s="164">
        <f t="shared" si="5"/>
        <v>0</v>
      </c>
      <c r="M71" s="165">
        <f t="shared" si="5"/>
        <v>0</v>
      </c>
      <c r="N71" s="165">
        <f t="shared" si="5"/>
        <v>0</v>
      </c>
      <c r="O71" s="162">
        <f t="shared" si="2"/>
        <v>0</v>
      </c>
      <c r="P71" s="149"/>
      <c r="Q71" s="33">
        <f>L71/V5</f>
        <v>0</v>
      </c>
      <c r="R71" s="33" t="e">
        <f>M71/W5</f>
        <v>#DIV/0!</v>
      </c>
      <c r="S71" s="33" t="e">
        <f>N71/X5</f>
        <v>#DIV/0!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 t="e">
        <f>M72/W5</f>
        <v>#DIV/0!</v>
      </c>
      <c r="S72" s="33" t="e">
        <f>N72/X5</f>
        <v>#DIV/0!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/>
      <c r="E73" s="179"/>
      <c r="F73" s="179"/>
      <c r="G73" s="180">
        <f>D73+E73+F73</f>
        <v>0</v>
      </c>
      <c r="H73" s="183"/>
      <c r="I73" s="179"/>
      <c r="J73" s="179"/>
      <c r="K73" s="184">
        <f>H73+I73+J73</f>
        <v>0</v>
      </c>
      <c r="L73" s="182">
        <f t="shared" si="5"/>
        <v>0</v>
      </c>
      <c r="M73" s="181">
        <f t="shared" si="5"/>
        <v>0</v>
      </c>
      <c r="N73" s="181">
        <f t="shared" si="5"/>
        <v>0</v>
      </c>
      <c r="O73" s="180">
        <f>L73+M73+N73</f>
        <v>0</v>
      </c>
      <c r="P73" s="151"/>
      <c r="Q73" s="33">
        <f>L73/V5</f>
        <v>0</v>
      </c>
      <c r="R73" s="33" t="e">
        <f>M73/W5</f>
        <v>#DIV/0!</v>
      </c>
      <c r="S73" s="33" t="e">
        <f>N73/X5</f>
        <v>#DIV/0!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0</v>
      </c>
      <c r="E74" s="117">
        <f t="shared" si="6"/>
        <v>0</v>
      </c>
      <c r="F74" s="117">
        <f t="shared" si="6"/>
        <v>0</v>
      </c>
      <c r="G74" s="118">
        <f t="shared" si="6"/>
        <v>0</v>
      </c>
      <c r="H74" s="119">
        <f t="shared" si="6"/>
        <v>0</v>
      </c>
      <c r="I74" s="117">
        <f t="shared" si="6"/>
        <v>0</v>
      </c>
      <c r="J74" s="117">
        <f t="shared" si="6"/>
        <v>0</v>
      </c>
      <c r="K74" s="120">
        <f t="shared" si="6"/>
        <v>0</v>
      </c>
      <c r="L74" s="121">
        <f t="shared" si="6"/>
        <v>0</v>
      </c>
      <c r="M74" s="122">
        <f t="shared" si="6"/>
        <v>0</v>
      </c>
      <c r="N74" s="122">
        <f t="shared" si="6"/>
        <v>0</v>
      </c>
      <c r="O74" s="123">
        <f t="shared" si="6"/>
        <v>0</v>
      </c>
      <c r="P74" s="124">
        <f t="shared" si="6"/>
        <v>0</v>
      </c>
      <c r="Q74" s="33">
        <f>L74/V5</f>
        <v>0</v>
      </c>
      <c r="R74" s="33" t="e">
        <f>M74/W5</f>
        <v>#DIV/0!</v>
      </c>
      <c r="S74" s="33" t="e">
        <f>N74/X5</f>
        <v>#DIV/0!</v>
      </c>
      <c r="T74" s="33">
        <f>O74/Y5</f>
        <v>0</v>
      </c>
      <c r="U74" s="34" t="e">
        <f>P74/O74</f>
        <v>#DIV/0!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3"/>
  <sheetViews>
    <sheetView topLeftCell="A61" zoomScaleNormal="100" workbookViewId="0">
      <selection activeCell="D7" sqref="D7:J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[1]БФУ!$E$7</f>
        <v>42</v>
      </c>
      <c r="W5" s="6">
        <f>[1]БФУ!$E$8</f>
        <v>0</v>
      </c>
      <c r="X5" s="6">
        <f>[1]БФУ!$E$9</f>
        <v>0</v>
      </c>
      <c r="Y5" s="6">
        <f>SUM(V5:X5)</f>
        <v>42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 t="e">
        <f>M7/W5</f>
        <v>#DIV/0!</v>
      </c>
      <c r="S7" s="33" t="e">
        <f>N7/X5</f>
        <v>#DIV/0!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90"/>
      <c r="E8" s="191"/>
      <c r="F8" s="191"/>
      <c r="G8" s="157">
        <f>D8+E8+F8</f>
        <v>0</v>
      </c>
      <c r="H8" s="192"/>
      <c r="I8" s="191"/>
      <c r="J8" s="191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 t="e">
        <f>M8/W5</f>
        <v>#DIV/0!</v>
      </c>
      <c r="S8" s="33" t="e">
        <f>N8/X5</f>
        <v>#DIV/0!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188" t="s">
        <v>21</v>
      </c>
      <c r="D9" s="143"/>
      <c r="E9" s="144"/>
      <c r="F9" s="144"/>
      <c r="G9" s="156">
        <f t="shared" ref="G9:G72" si="4">D9+E9+F9</f>
        <v>0</v>
      </c>
      <c r="H9" s="145"/>
      <c r="I9" s="144"/>
      <c r="J9" s="144"/>
      <c r="K9" s="161">
        <f t="shared" si="0"/>
        <v>0</v>
      </c>
      <c r="L9" s="154">
        <f t="shared" si="1"/>
        <v>0</v>
      </c>
      <c r="M9" s="155">
        <f t="shared" si="1"/>
        <v>0</v>
      </c>
      <c r="N9" s="155">
        <f t="shared" si="1"/>
        <v>0</v>
      </c>
      <c r="O9" s="156">
        <f t="shared" si="2"/>
        <v>0</v>
      </c>
      <c r="P9" s="147"/>
      <c r="Q9" s="33">
        <f>L9/V5</f>
        <v>0</v>
      </c>
      <c r="R9" s="33" t="e">
        <f>M9/W5</f>
        <v>#DIV/0!</v>
      </c>
      <c r="S9" s="33" t="e">
        <f>N9/X5</f>
        <v>#DIV/0!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189" t="s">
        <v>24</v>
      </c>
      <c r="D10" s="193"/>
      <c r="E10" s="194"/>
      <c r="F10" s="194"/>
      <c r="G10" s="162">
        <f t="shared" si="4"/>
        <v>0</v>
      </c>
      <c r="H10" s="195"/>
      <c r="I10" s="194"/>
      <c r="J10" s="194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 t="e">
        <f>M10/W5</f>
        <v>#DIV/0!</v>
      </c>
      <c r="S10" s="33" t="e">
        <f>N10/X5</f>
        <v>#DIV/0!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93"/>
      <c r="E11" s="194"/>
      <c r="F11" s="194"/>
      <c r="G11" s="162">
        <f t="shared" si="4"/>
        <v>0</v>
      </c>
      <c r="H11" s="195"/>
      <c r="I11" s="194"/>
      <c r="J11" s="194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 t="e">
        <f>M11/W5</f>
        <v>#DIV/0!</v>
      </c>
      <c r="S11" s="33" t="e">
        <f>N11/X5</f>
        <v>#DIV/0!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93"/>
      <c r="E12" s="194"/>
      <c r="F12" s="194"/>
      <c r="G12" s="162">
        <f t="shared" si="4"/>
        <v>0</v>
      </c>
      <c r="H12" s="195"/>
      <c r="I12" s="194"/>
      <c r="J12" s="194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 t="e">
        <f>M12/W5</f>
        <v>#DIV/0!</v>
      </c>
      <c r="S12" s="33" t="e">
        <f>N12/X5</f>
        <v>#DIV/0!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93"/>
      <c r="E13" s="194"/>
      <c r="F13" s="194"/>
      <c r="G13" s="162">
        <f t="shared" si="4"/>
        <v>0</v>
      </c>
      <c r="H13" s="195"/>
      <c r="I13" s="194"/>
      <c r="J13" s="194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 t="e">
        <f>M13/W5</f>
        <v>#DIV/0!</v>
      </c>
      <c r="S13" s="33" t="e">
        <f>N13/X5</f>
        <v>#DIV/0!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93"/>
      <c r="E14" s="194"/>
      <c r="F14" s="194"/>
      <c r="G14" s="162">
        <f t="shared" si="4"/>
        <v>0</v>
      </c>
      <c r="H14" s="195"/>
      <c r="I14" s="194"/>
      <c r="J14" s="194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 t="e">
        <f>M14/W5</f>
        <v>#DIV/0!</v>
      </c>
      <c r="S14" s="33" t="e">
        <f>N14/X5</f>
        <v>#DIV/0!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93"/>
      <c r="E15" s="194"/>
      <c r="F15" s="194"/>
      <c r="G15" s="162">
        <f t="shared" si="4"/>
        <v>0</v>
      </c>
      <c r="H15" s="195"/>
      <c r="I15" s="194"/>
      <c r="J15" s="194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 t="e">
        <f>M15/W5</f>
        <v>#DIV/0!</v>
      </c>
      <c r="S15" s="33" t="e">
        <f>N15/X5</f>
        <v>#DIV/0!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93"/>
      <c r="E16" s="194"/>
      <c r="F16" s="194"/>
      <c r="G16" s="162">
        <f t="shared" si="4"/>
        <v>0</v>
      </c>
      <c r="H16" s="195"/>
      <c r="I16" s="194"/>
      <c r="J16" s="194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 t="e">
        <f>M16/W5</f>
        <v>#DIV/0!</v>
      </c>
      <c r="S16" s="33" t="e">
        <f>N16/X5</f>
        <v>#DIV/0!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93"/>
      <c r="E17" s="194"/>
      <c r="F17" s="194"/>
      <c r="G17" s="162">
        <f t="shared" si="4"/>
        <v>0</v>
      </c>
      <c r="H17" s="195"/>
      <c r="I17" s="194"/>
      <c r="J17" s="194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 t="e">
        <f>M17/W5</f>
        <v>#DIV/0!</v>
      </c>
      <c r="S17" s="33" t="e">
        <f>N17/X5</f>
        <v>#DIV/0!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93"/>
      <c r="E18" s="194"/>
      <c r="F18" s="194"/>
      <c r="G18" s="162">
        <f t="shared" si="4"/>
        <v>0</v>
      </c>
      <c r="H18" s="195"/>
      <c r="I18" s="194"/>
      <c r="J18" s="194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 t="e">
        <f>M18/W5</f>
        <v>#DIV/0!</v>
      </c>
      <c r="S18" s="33" t="e">
        <f>N18/X5</f>
        <v>#DIV/0!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93"/>
      <c r="E19" s="194"/>
      <c r="F19" s="194"/>
      <c r="G19" s="162">
        <f t="shared" si="4"/>
        <v>0</v>
      </c>
      <c r="H19" s="195"/>
      <c r="I19" s="194"/>
      <c r="J19" s="194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 t="e">
        <f>M19/W5</f>
        <v>#DIV/0!</v>
      </c>
      <c r="S19" s="33" t="e">
        <f>N19/X5</f>
        <v>#DIV/0!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93"/>
      <c r="E20" s="194"/>
      <c r="F20" s="194"/>
      <c r="G20" s="162">
        <f t="shared" si="4"/>
        <v>0</v>
      </c>
      <c r="H20" s="195"/>
      <c r="I20" s="194"/>
      <c r="J20" s="194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 t="e">
        <f>M20/W5</f>
        <v>#DIV/0!</v>
      </c>
      <c r="S20" s="33" t="e">
        <f>N20/X5</f>
        <v>#DIV/0!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93"/>
      <c r="E21" s="194"/>
      <c r="F21" s="194"/>
      <c r="G21" s="162">
        <f t="shared" si="4"/>
        <v>0</v>
      </c>
      <c r="H21" s="195"/>
      <c r="I21" s="194"/>
      <c r="J21" s="194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 t="e">
        <f>M21/W5</f>
        <v>#DIV/0!</v>
      </c>
      <c r="S21" s="33" t="e">
        <f>N21/X5</f>
        <v>#DIV/0!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93"/>
      <c r="E22" s="194"/>
      <c r="F22" s="194"/>
      <c r="G22" s="162">
        <f t="shared" si="4"/>
        <v>0</v>
      </c>
      <c r="H22" s="195"/>
      <c r="I22" s="194"/>
      <c r="J22" s="194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 t="e">
        <f>M22/W5</f>
        <v>#DIV/0!</v>
      </c>
      <c r="S22" s="33" t="e">
        <f>N22/X5</f>
        <v>#DIV/0!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93"/>
      <c r="E23" s="194"/>
      <c r="F23" s="194"/>
      <c r="G23" s="162">
        <f t="shared" si="4"/>
        <v>0</v>
      </c>
      <c r="H23" s="195"/>
      <c r="I23" s="194"/>
      <c r="J23" s="194"/>
      <c r="K23" s="163">
        <f t="shared" si="0"/>
        <v>0</v>
      </c>
      <c r="L23" s="164">
        <f t="shared" si="1"/>
        <v>0</v>
      </c>
      <c r="M23" s="165">
        <f t="shared" si="1"/>
        <v>0</v>
      </c>
      <c r="N23" s="165">
        <f t="shared" si="1"/>
        <v>0</v>
      </c>
      <c r="O23" s="162">
        <f t="shared" si="2"/>
        <v>0</v>
      </c>
      <c r="P23" s="149"/>
      <c r="Q23" s="33">
        <f>L23/V5</f>
        <v>0</v>
      </c>
      <c r="R23" s="33" t="e">
        <f>M23/W5</f>
        <v>#DIV/0!</v>
      </c>
      <c r="S23" s="33" t="e">
        <f>N23/X5</f>
        <v>#DIV/0!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93"/>
      <c r="E24" s="194"/>
      <c r="F24" s="194"/>
      <c r="G24" s="162">
        <f t="shared" si="4"/>
        <v>0</v>
      </c>
      <c r="H24" s="195"/>
      <c r="I24" s="194"/>
      <c r="J24" s="194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 t="e">
        <f>M24/W5</f>
        <v>#DIV/0!</v>
      </c>
      <c r="S24" s="33" t="e">
        <f>N24/X5</f>
        <v>#DIV/0!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93"/>
      <c r="E25" s="194"/>
      <c r="F25" s="194"/>
      <c r="G25" s="162">
        <f t="shared" si="4"/>
        <v>0</v>
      </c>
      <c r="H25" s="195"/>
      <c r="I25" s="194"/>
      <c r="J25" s="194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 t="e">
        <f>M25/W5</f>
        <v>#DIV/0!</v>
      </c>
      <c r="S25" s="33" t="e">
        <f>N25/X5</f>
        <v>#DIV/0!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93"/>
      <c r="E26" s="194"/>
      <c r="F26" s="194"/>
      <c r="G26" s="162">
        <f t="shared" si="4"/>
        <v>0</v>
      </c>
      <c r="H26" s="195"/>
      <c r="I26" s="194"/>
      <c r="J26" s="194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 t="e">
        <f>M26/W5</f>
        <v>#DIV/0!</v>
      </c>
      <c r="S26" s="33" t="e">
        <f>N26/X5</f>
        <v>#DIV/0!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93"/>
      <c r="E27" s="194"/>
      <c r="F27" s="194"/>
      <c r="G27" s="162">
        <f t="shared" si="4"/>
        <v>0</v>
      </c>
      <c r="H27" s="195"/>
      <c r="I27" s="194"/>
      <c r="J27" s="194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 t="e">
        <f>M27/W5</f>
        <v>#DIV/0!</v>
      </c>
      <c r="S27" s="33" t="e">
        <f>N27/X5</f>
        <v>#DIV/0!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93"/>
      <c r="E28" s="194"/>
      <c r="F28" s="194"/>
      <c r="G28" s="162">
        <f t="shared" si="4"/>
        <v>0</v>
      </c>
      <c r="H28" s="195"/>
      <c r="I28" s="194"/>
      <c r="J28" s="194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 t="e">
        <f>M28/W5</f>
        <v>#DIV/0!</v>
      </c>
      <c r="S28" s="33" t="e">
        <f>N28/X5</f>
        <v>#DIV/0!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93"/>
      <c r="E29" s="194"/>
      <c r="F29" s="194"/>
      <c r="G29" s="162">
        <f t="shared" si="4"/>
        <v>0</v>
      </c>
      <c r="H29" s="195"/>
      <c r="I29" s="194"/>
      <c r="J29" s="194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 t="e">
        <f>M29/W5</f>
        <v>#DIV/0!</v>
      </c>
      <c r="S29" s="33" t="e">
        <f>N29/X5</f>
        <v>#DIV/0!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93"/>
      <c r="E30" s="194"/>
      <c r="F30" s="194"/>
      <c r="G30" s="162">
        <f t="shared" si="4"/>
        <v>0</v>
      </c>
      <c r="H30" s="195"/>
      <c r="I30" s="194"/>
      <c r="J30" s="194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 t="e">
        <f>M30/W5</f>
        <v>#DIV/0!</v>
      </c>
      <c r="S30" s="33" t="e">
        <f>N30/X5</f>
        <v>#DIV/0!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93"/>
      <c r="E31" s="194"/>
      <c r="F31" s="194"/>
      <c r="G31" s="162">
        <f t="shared" si="4"/>
        <v>0</v>
      </c>
      <c r="H31" s="195"/>
      <c r="I31" s="194"/>
      <c r="J31" s="194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 t="e">
        <f>M31/W5</f>
        <v>#DIV/0!</v>
      </c>
      <c r="S31" s="33" t="e">
        <f>N31/X5</f>
        <v>#DIV/0!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93"/>
      <c r="E32" s="194"/>
      <c r="F32" s="194"/>
      <c r="G32" s="162">
        <f t="shared" si="4"/>
        <v>0</v>
      </c>
      <c r="H32" s="195"/>
      <c r="I32" s="194"/>
      <c r="J32" s="194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 t="e">
        <f>M32/W5</f>
        <v>#DIV/0!</v>
      </c>
      <c r="S32" s="33" t="e">
        <f>N32/X5</f>
        <v>#DIV/0!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93"/>
      <c r="E33" s="194"/>
      <c r="F33" s="194"/>
      <c r="G33" s="162">
        <f t="shared" si="4"/>
        <v>0</v>
      </c>
      <c r="H33" s="195"/>
      <c r="I33" s="194"/>
      <c r="J33" s="194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 t="e">
        <f>M33/W5</f>
        <v>#DIV/0!</v>
      </c>
      <c r="S33" s="33" t="e">
        <f>N33/X5</f>
        <v>#DIV/0!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90"/>
      <c r="E34" s="191"/>
      <c r="F34" s="191"/>
      <c r="G34" s="157">
        <f t="shared" si="4"/>
        <v>0</v>
      </c>
      <c r="H34" s="192"/>
      <c r="I34" s="191"/>
      <c r="J34" s="191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 t="e">
        <f>M34/W5</f>
        <v>#DIV/0!</v>
      </c>
      <c r="S34" s="33" t="e">
        <f>N34/X5</f>
        <v>#DIV/0!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187" t="s">
        <v>76</v>
      </c>
      <c r="D35" s="143"/>
      <c r="E35" s="144"/>
      <c r="F35" s="144"/>
      <c r="G35" s="156">
        <f t="shared" si="4"/>
        <v>0</v>
      </c>
      <c r="H35" s="145"/>
      <c r="I35" s="144"/>
      <c r="J35" s="144"/>
      <c r="K35" s="161">
        <f t="shared" si="0"/>
        <v>0</v>
      </c>
      <c r="L35" s="168">
        <f t="shared" si="1"/>
        <v>0</v>
      </c>
      <c r="M35" s="169">
        <f t="shared" si="1"/>
        <v>0</v>
      </c>
      <c r="N35" s="169">
        <f t="shared" si="1"/>
        <v>0</v>
      </c>
      <c r="O35" s="170">
        <f t="shared" si="2"/>
        <v>0</v>
      </c>
      <c r="P35" s="147"/>
      <c r="Q35" s="33">
        <f>L35/V5</f>
        <v>0</v>
      </c>
      <c r="R35" s="33" t="e">
        <f>M35/W5</f>
        <v>#DIV/0!</v>
      </c>
      <c r="S35" s="33" t="e">
        <f>N35/X5</f>
        <v>#DIV/0!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185" t="s">
        <v>79</v>
      </c>
      <c r="D36" s="190"/>
      <c r="E36" s="191"/>
      <c r="F36" s="191"/>
      <c r="G36" s="157">
        <f t="shared" si="4"/>
        <v>0</v>
      </c>
      <c r="H36" s="192"/>
      <c r="I36" s="191"/>
      <c r="J36" s="191"/>
      <c r="K36" s="158">
        <f t="shared" si="0"/>
        <v>0</v>
      </c>
      <c r="L36" s="159">
        <f t="shared" si="1"/>
        <v>0</v>
      </c>
      <c r="M36" s="160">
        <f t="shared" si="1"/>
        <v>0</v>
      </c>
      <c r="N36" s="160">
        <f t="shared" si="1"/>
        <v>0</v>
      </c>
      <c r="O36" s="157">
        <f t="shared" si="2"/>
        <v>0</v>
      </c>
      <c r="P36" s="148"/>
      <c r="Q36" s="33">
        <f>L36/V5</f>
        <v>0</v>
      </c>
      <c r="R36" s="33" t="e">
        <f>M36/W5</f>
        <v>#DIV/0!</v>
      </c>
      <c r="S36" s="33" t="e">
        <f>N36/X5</f>
        <v>#DIV/0!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187" t="s">
        <v>82</v>
      </c>
      <c r="D37" s="143"/>
      <c r="E37" s="144"/>
      <c r="F37" s="144"/>
      <c r="G37" s="156">
        <f t="shared" si="4"/>
        <v>0</v>
      </c>
      <c r="H37" s="145"/>
      <c r="I37" s="144"/>
      <c r="J37" s="144"/>
      <c r="K37" s="161">
        <f t="shared" si="0"/>
        <v>0</v>
      </c>
      <c r="L37" s="168">
        <f t="shared" si="1"/>
        <v>0</v>
      </c>
      <c r="M37" s="169">
        <f t="shared" si="1"/>
        <v>0</v>
      </c>
      <c r="N37" s="169">
        <f t="shared" si="1"/>
        <v>0</v>
      </c>
      <c r="O37" s="170">
        <f t="shared" si="2"/>
        <v>0</v>
      </c>
      <c r="P37" s="147"/>
      <c r="Q37" s="33">
        <f>L37/V5</f>
        <v>0</v>
      </c>
      <c r="R37" s="33" t="e">
        <f>M37/W5</f>
        <v>#DIV/0!</v>
      </c>
      <c r="S37" s="33" t="e">
        <f>N37/X5</f>
        <v>#DIV/0!</v>
      </c>
      <c r="T37" s="33">
        <f>O37/Y5</f>
        <v>0</v>
      </c>
      <c r="U37" s="34" t="e">
        <f t="shared" si="3"/>
        <v>#DIV/0!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186" t="s">
        <v>85</v>
      </c>
      <c r="D38" s="193"/>
      <c r="E38" s="194"/>
      <c r="F38" s="194"/>
      <c r="G38" s="162">
        <f t="shared" si="4"/>
        <v>0</v>
      </c>
      <c r="H38" s="195"/>
      <c r="I38" s="194"/>
      <c r="J38" s="194"/>
      <c r="K38" s="163">
        <f t="shared" si="0"/>
        <v>0</v>
      </c>
      <c r="L38" s="164">
        <f t="shared" si="1"/>
        <v>0</v>
      </c>
      <c r="M38" s="165">
        <f t="shared" si="1"/>
        <v>0</v>
      </c>
      <c r="N38" s="165">
        <f t="shared" si="1"/>
        <v>0</v>
      </c>
      <c r="O38" s="162">
        <f t="shared" si="2"/>
        <v>0</v>
      </c>
      <c r="P38" s="149"/>
      <c r="Q38" s="33">
        <f>L38/V5</f>
        <v>0</v>
      </c>
      <c r="R38" s="33" t="e">
        <f>M38/W5</f>
        <v>#DIV/0!</v>
      </c>
      <c r="S38" s="33" t="e">
        <f>N38/X5</f>
        <v>#DIV/0!</v>
      </c>
      <c r="T38" s="33">
        <f>O38/Y5</f>
        <v>0</v>
      </c>
      <c r="U38" s="34" t="e">
        <f t="shared" si="3"/>
        <v>#DIV/0!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186" t="s">
        <v>88</v>
      </c>
      <c r="D39" s="193"/>
      <c r="E39" s="194"/>
      <c r="F39" s="194"/>
      <c r="G39" s="162">
        <f t="shared" si="4"/>
        <v>0</v>
      </c>
      <c r="H39" s="195"/>
      <c r="I39" s="194"/>
      <c r="J39" s="194"/>
      <c r="K39" s="163">
        <f t="shared" si="0"/>
        <v>0</v>
      </c>
      <c r="L39" s="164">
        <f t="shared" si="1"/>
        <v>0</v>
      </c>
      <c r="M39" s="165">
        <f t="shared" si="1"/>
        <v>0</v>
      </c>
      <c r="N39" s="165">
        <f t="shared" si="1"/>
        <v>0</v>
      </c>
      <c r="O39" s="162">
        <f t="shared" si="2"/>
        <v>0</v>
      </c>
      <c r="P39" s="149"/>
      <c r="Q39" s="33">
        <f>L39/V5</f>
        <v>0</v>
      </c>
      <c r="R39" s="33" t="e">
        <f>M39/W5</f>
        <v>#DIV/0!</v>
      </c>
      <c r="S39" s="33" t="e">
        <f>N39/X5</f>
        <v>#DIV/0!</v>
      </c>
      <c r="T39" s="33">
        <f>O39/Y5</f>
        <v>0</v>
      </c>
      <c r="U39" s="34" t="e">
        <f t="shared" si="3"/>
        <v>#DIV/0!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185" t="s">
        <v>91</v>
      </c>
      <c r="D40" s="190"/>
      <c r="E40" s="191"/>
      <c r="F40" s="191"/>
      <c r="G40" s="157">
        <f t="shared" si="4"/>
        <v>0</v>
      </c>
      <c r="H40" s="192"/>
      <c r="I40" s="191"/>
      <c r="J40" s="191"/>
      <c r="K40" s="158">
        <f t="shared" si="0"/>
        <v>0</v>
      </c>
      <c r="L40" s="159">
        <f t="shared" si="1"/>
        <v>0</v>
      </c>
      <c r="M40" s="160">
        <f t="shared" si="1"/>
        <v>0</v>
      </c>
      <c r="N40" s="160">
        <f t="shared" si="1"/>
        <v>0</v>
      </c>
      <c r="O40" s="157">
        <f t="shared" si="2"/>
        <v>0</v>
      </c>
      <c r="P40" s="148"/>
      <c r="Q40" s="33">
        <f>L40/V5</f>
        <v>0</v>
      </c>
      <c r="R40" s="33" t="e">
        <f>M40/W5</f>
        <v>#DIV/0!</v>
      </c>
      <c r="S40" s="33" t="e">
        <f>N40/X5</f>
        <v>#DIV/0!</v>
      </c>
      <c r="T40" s="33">
        <f>O40/Y5</f>
        <v>0</v>
      </c>
      <c r="U40" s="34" t="e">
        <f t="shared" si="3"/>
        <v>#DIV/0!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187" t="s">
        <v>94</v>
      </c>
      <c r="D41" s="143"/>
      <c r="E41" s="144"/>
      <c r="F41" s="144"/>
      <c r="G41" s="156">
        <f t="shared" si="4"/>
        <v>0</v>
      </c>
      <c r="H41" s="145"/>
      <c r="I41" s="144"/>
      <c r="J41" s="144"/>
      <c r="K41" s="161">
        <f t="shared" si="0"/>
        <v>0</v>
      </c>
      <c r="L41" s="168">
        <f t="shared" si="1"/>
        <v>0</v>
      </c>
      <c r="M41" s="169">
        <f t="shared" si="1"/>
        <v>0</v>
      </c>
      <c r="N41" s="169">
        <f t="shared" si="1"/>
        <v>0</v>
      </c>
      <c r="O41" s="170">
        <f t="shared" si="2"/>
        <v>0</v>
      </c>
      <c r="P41" s="147"/>
      <c r="Q41" s="33">
        <f>L41/V5</f>
        <v>0</v>
      </c>
      <c r="R41" s="33" t="e">
        <f>M41/W5</f>
        <v>#DIV/0!</v>
      </c>
      <c r="S41" s="33" t="e">
        <f>N41/X5</f>
        <v>#DIV/0!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185" t="s">
        <v>97</v>
      </c>
      <c r="D42" s="190"/>
      <c r="E42" s="191"/>
      <c r="F42" s="191"/>
      <c r="G42" s="157">
        <f t="shared" si="4"/>
        <v>0</v>
      </c>
      <c r="H42" s="192"/>
      <c r="I42" s="191"/>
      <c r="J42" s="191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 t="e">
        <f>M42/W5</f>
        <v>#DIV/0!</v>
      </c>
      <c r="S42" s="33" t="e">
        <f>N42/X5</f>
        <v>#DIV/0!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187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 t="e">
        <f>M43/W5</f>
        <v>#DIV/0!</v>
      </c>
      <c r="S43" s="33" t="e">
        <f>N43/X5</f>
        <v>#DIV/0!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189" t="s">
        <v>103</v>
      </c>
      <c r="D44" s="193"/>
      <c r="E44" s="194"/>
      <c r="F44" s="194"/>
      <c r="G44" s="162">
        <f t="shared" si="4"/>
        <v>0</v>
      </c>
      <c r="H44" s="195"/>
      <c r="I44" s="194"/>
      <c r="J44" s="194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 t="e">
        <f>M44/W5</f>
        <v>#DIV/0!</v>
      </c>
      <c r="S44" s="33" t="e">
        <f>N44/X5</f>
        <v>#DIV/0!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186" t="s">
        <v>106</v>
      </c>
      <c r="D45" s="193"/>
      <c r="E45" s="194"/>
      <c r="F45" s="194"/>
      <c r="G45" s="162">
        <f t="shared" si="4"/>
        <v>0</v>
      </c>
      <c r="H45" s="195"/>
      <c r="I45" s="194"/>
      <c r="J45" s="194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 t="e">
        <f>M45/W5</f>
        <v>#DIV/0!</v>
      </c>
      <c r="S45" s="33" t="e">
        <f>N45/X5</f>
        <v>#DIV/0!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90"/>
      <c r="E46" s="191"/>
      <c r="F46" s="191"/>
      <c r="G46" s="157">
        <f t="shared" si="4"/>
        <v>0</v>
      </c>
      <c r="H46" s="192"/>
      <c r="I46" s="191"/>
      <c r="J46" s="191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 t="e">
        <f>M46/W5</f>
        <v>#DIV/0!</v>
      </c>
      <c r="S46" s="33" t="e">
        <f>N46/X5</f>
        <v>#DIV/0!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188" t="s">
        <v>112</v>
      </c>
      <c r="D47" s="143"/>
      <c r="E47" s="144"/>
      <c r="F47" s="144"/>
      <c r="G47" s="156">
        <f t="shared" si="4"/>
        <v>0</v>
      </c>
      <c r="H47" s="145"/>
      <c r="I47" s="144"/>
      <c r="J47" s="144"/>
      <c r="K47" s="161">
        <f t="shared" si="0"/>
        <v>0</v>
      </c>
      <c r="L47" s="168">
        <f t="shared" si="1"/>
        <v>0</v>
      </c>
      <c r="M47" s="169">
        <f t="shared" si="1"/>
        <v>0</v>
      </c>
      <c r="N47" s="169">
        <f t="shared" si="1"/>
        <v>0</v>
      </c>
      <c r="O47" s="170">
        <f t="shared" si="2"/>
        <v>0</v>
      </c>
      <c r="P47" s="147"/>
      <c r="Q47" s="33">
        <f>L47/V5</f>
        <v>0</v>
      </c>
      <c r="R47" s="33" t="e">
        <f>M47/W5</f>
        <v>#DIV/0!</v>
      </c>
      <c r="S47" s="33" t="e">
        <f>N47/X5</f>
        <v>#DIV/0!</v>
      </c>
      <c r="T47" s="33">
        <f>O47/Y5</f>
        <v>0</v>
      </c>
      <c r="U47" s="34" t="e">
        <f t="shared" si="3"/>
        <v>#DIV/0!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189" t="s">
        <v>115</v>
      </c>
      <c r="D48" s="193"/>
      <c r="E48" s="194"/>
      <c r="F48" s="194"/>
      <c r="G48" s="162">
        <f t="shared" si="4"/>
        <v>0</v>
      </c>
      <c r="H48" s="195"/>
      <c r="I48" s="194"/>
      <c r="J48" s="194"/>
      <c r="K48" s="163">
        <f t="shared" si="0"/>
        <v>0</v>
      </c>
      <c r="L48" s="164">
        <f t="shared" si="1"/>
        <v>0</v>
      </c>
      <c r="M48" s="165">
        <f t="shared" si="1"/>
        <v>0</v>
      </c>
      <c r="N48" s="165">
        <f t="shared" si="1"/>
        <v>0</v>
      </c>
      <c r="O48" s="162">
        <f t="shared" si="2"/>
        <v>0</v>
      </c>
      <c r="P48" s="149"/>
      <c r="Q48" s="33">
        <f>L48/V5</f>
        <v>0</v>
      </c>
      <c r="R48" s="33" t="e">
        <f>M48/W5</f>
        <v>#DIV/0!</v>
      </c>
      <c r="S48" s="33" t="e">
        <f>N48/X5</f>
        <v>#DIV/0!</v>
      </c>
      <c r="T48" s="33">
        <f>O48/Y5</f>
        <v>0</v>
      </c>
      <c r="U48" s="34" t="e">
        <f t="shared" si="3"/>
        <v>#DIV/0!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186" t="s">
        <v>118</v>
      </c>
      <c r="D49" s="193"/>
      <c r="E49" s="194"/>
      <c r="F49" s="194"/>
      <c r="G49" s="162">
        <f t="shared" si="4"/>
        <v>0</v>
      </c>
      <c r="H49" s="195"/>
      <c r="I49" s="194"/>
      <c r="J49" s="194"/>
      <c r="K49" s="163">
        <f t="shared" si="0"/>
        <v>0</v>
      </c>
      <c r="L49" s="164">
        <f t="shared" si="1"/>
        <v>0</v>
      </c>
      <c r="M49" s="165">
        <f t="shared" si="1"/>
        <v>0</v>
      </c>
      <c r="N49" s="165">
        <f t="shared" si="1"/>
        <v>0</v>
      </c>
      <c r="O49" s="162">
        <f t="shared" si="2"/>
        <v>0</v>
      </c>
      <c r="P49" s="149"/>
      <c r="Q49" s="33">
        <f>L49/V5</f>
        <v>0</v>
      </c>
      <c r="R49" s="33" t="e">
        <f>M49/W5</f>
        <v>#DIV/0!</v>
      </c>
      <c r="S49" s="33" t="e">
        <f>N49/X5</f>
        <v>#DIV/0!</v>
      </c>
      <c r="T49" s="33">
        <f>O49/Y5</f>
        <v>0</v>
      </c>
      <c r="U49" s="34" t="e">
        <f t="shared" si="3"/>
        <v>#DIV/0!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186" t="s">
        <v>121</v>
      </c>
      <c r="D50" s="193"/>
      <c r="E50" s="194"/>
      <c r="F50" s="194"/>
      <c r="G50" s="162">
        <f t="shared" si="4"/>
        <v>0</v>
      </c>
      <c r="H50" s="195"/>
      <c r="I50" s="194"/>
      <c r="J50" s="194"/>
      <c r="K50" s="163">
        <f t="shared" si="0"/>
        <v>0</v>
      </c>
      <c r="L50" s="164">
        <f t="shared" si="1"/>
        <v>0</v>
      </c>
      <c r="M50" s="165">
        <f t="shared" si="1"/>
        <v>0</v>
      </c>
      <c r="N50" s="165">
        <f t="shared" si="1"/>
        <v>0</v>
      </c>
      <c r="O50" s="162">
        <f t="shared" si="2"/>
        <v>0</v>
      </c>
      <c r="P50" s="149"/>
      <c r="Q50" s="33">
        <f>L50/V5</f>
        <v>0</v>
      </c>
      <c r="R50" s="33" t="e">
        <f>M50/W5</f>
        <v>#DIV/0!</v>
      </c>
      <c r="S50" s="33" t="e">
        <f>N50/X5</f>
        <v>#DIV/0!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186" t="s">
        <v>124</v>
      </c>
      <c r="D51" s="193"/>
      <c r="E51" s="194"/>
      <c r="F51" s="194"/>
      <c r="G51" s="162">
        <f t="shared" si="4"/>
        <v>0</v>
      </c>
      <c r="H51" s="195"/>
      <c r="I51" s="194"/>
      <c r="J51" s="194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 t="e">
        <f>M51/W5</f>
        <v>#DIV/0!</v>
      </c>
      <c r="S51" s="33" t="e">
        <f>N51/X5</f>
        <v>#DIV/0!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186" t="s">
        <v>127</v>
      </c>
      <c r="D52" s="193"/>
      <c r="E52" s="194"/>
      <c r="F52" s="194"/>
      <c r="G52" s="162">
        <f t="shared" si="4"/>
        <v>0</v>
      </c>
      <c r="H52" s="195"/>
      <c r="I52" s="194"/>
      <c r="J52" s="194"/>
      <c r="K52" s="163">
        <f t="shared" si="0"/>
        <v>0</v>
      </c>
      <c r="L52" s="164">
        <f t="shared" si="1"/>
        <v>0</v>
      </c>
      <c r="M52" s="165">
        <f t="shared" si="1"/>
        <v>0</v>
      </c>
      <c r="N52" s="165">
        <f t="shared" si="1"/>
        <v>0</v>
      </c>
      <c r="O52" s="162">
        <f t="shared" si="2"/>
        <v>0</v>
      </c>
      <c r="P52" s="149"/>
      <c r="Q52" s="33">
        <f>L52/V5</f>
        <v>0</v>
      </c>
      <c r="R52" s="33" t="e">
        <f>M52/W5</f>
        <v>#DIV/0!</v>
      </c>
      <c r="S52" s="33" t="e">
        <f>N52/X5</f>
        <v>#DIV/0!</v>
      </c>
      <c r="T52" s="33">
        <f>O52/Y5</f>
        <v>0</v>
      </c>
      <c r="U52" s="34" t="e">
        <f t="shared" si="3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186" t="s">
        <v>130</v>
      </c>
      <c r="D53" s="193"/>
      <c r="E53" s="194"/>
      <c r="F53" s="194"/>
      <c r="G53" s="162">
        <f t="shared" si="4"/>
        <v>0</v>
      </c>
      <c r="H53" s="195"/>
      <c r="I53" s="194"/>
      <c r="J53" s="194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 t="e">
        <f>M53/W5</f>
        <v>#DIV/0!</v>
      </c>
      <c r="S53" s="33" t="e">
        <f>N53/X5</f>
        <v>#DIV/0!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186" t="s">
        <v>133</v>
      </c>
      <c r="D54" s="193"/>
      <c r="E54" s="194"/>
      <c r="F54" s="194"/>
      <c r="G54" s="162">
        <f t="shared" si="4"/>
        <v>0</v>
      </c>
      <c r="H54" s="195"/>
      <c r="I54" s="194"/>
      <c r="J54" s="194"/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9"/>
      <c r="Q54" s="33">
        <f>L54/V5</f>
        <v>0</v>
      </c>
      <c r="R54" s="33" t="e">
        <f>M54/W5</f>
        <v>#DIV/0!</v>
      </c>
      <c r="S54" s="33" t="e">
        <f>N54/X5</f>
        <v>#DIV/0!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186" t="s">
        <v>136</v>
      </c>
      <c r="D55" s="193"/>
      <c r="E55" s="194"/>
      <c r="F55" s="194"/>
      <c r="G55" s="162">
        <f t="shared" si="4"/>
        <v>0</v>
      </c>
      <c r="H55" s="195"/>
      <c r="I55" s="194"/>
      <c r="J55" s="194"/>
      <c r="K55" s="163">
        <f t="shared" si="0"/>
        <v>0</v>
      </c>
      <c r="L55" s="164">
        <f t="shared" si="1"/>
        <v>0</v>
      </c>
      <c r="M55" s="165">
        <f t="shared" si="1"/>
        <v>0</v>
      </c>
      <c r="N55" s="165">
        <f t="shared" si="1"/>
        <v>0</v>
      </c>
      <c r="O55" s="162">
        <f t="shared" si="2"/>
        <v>0</v>
      </c>
      <c r="P55" s="149"/>
      <c r="Q55" s="33">
        <f>L55/V5</f>
        <v>0</v>
      </c>
      <c r="R55" s="33" t="e">
        <f>M55/W5</f>
        <v>#DIV/0!</v>
      </c>
      <c r="S55" s="33" t="e">
        <f>N55/X5</f>
        <v>#DIV/0!</v>
      </c>
      <c r="T55" s="33">
        <f>O55/Y5</f>
        <v>0</v>
      </c>
      <c r="U55" s="34" t="e">
        <f t="shared" si="3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189" t="s">
        <v>139</v>
      </c>
      <c r="D56" s="193"/>
      <c r="E56" s="194"/>
      <c r="F56" s="194"/>
      <c r="G56" s="162">
        <f t="shared" si="4"/>
        <v>0</v>
      </c>
      <c r="H56" s="195"/>
      <c r="I56" s="194"/>
      <c r="J56" s="194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 t="e">
        <f>M56/W5</f>
        <v>#DIV/0!</v>
      </c>
      <c r="S56" s="33" t="e">
        <f>N56/X5</f>
        <v>#DIV/0!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189" t="s">
        <v>142</v>
      </c>
      <c r="D57" s="193"/>
      <c r="E57" s="194"/>
      <c r="F57" s="194"/>
      <c r="G57" s="162">
        <f t="shared" si="4"/>
        <v>0</v>
      </c>
      <c r="H57" s="195"/>
      <c r="I57" s="194"/>
      <c r="J57" s="194"/>
      <c r="K57" s="163">
        <f t="shared" si="0"/>
        <v>0</v>
      </c>
      <c r="L57" s="164">
        <f t="shared" si="1"/>
        <v>0</v>
      </c>
      <c r="M57" s="165">
        <f t="shared" si="1"/>
        <v>0</v>
      </c>
      <c r="N57" s="165">
        <f t="shared" si="1"/>
        <v>0</v>
      </c>
      <c r="O57" s="162">
        <f t="shared" si="2"/>
        <v>0</v>
      </c>
      <c r="P57" s="149"/>
      <c r="Q57" s="33">
        <f>L57/V5</f>
        <v>0</v>
      </c>
      <c r="R57" s="33" t="e">
        <f>M57/W5</f>
        <v>#DIV/0!</v>
      </c>
      <c r="S57" s="33" t="e">
        <f>N57/X5</f>
        <v>#DIV/0!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189" t="s">
        <v>145</v>
      </c>
      <c r="D58" s="193"/>
      <c r="E58" s="194"/>
      <c r="F58" s="194"/>
      <c r="G58" s="162">
        <f t="shared" si="4"/>
        <v>0</v>
      </c>
      <c r="H58" s="195"/>
      <c r="I58" s="194"/>
      <c r="J58" s="194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 t="e">
        <f>M58/W5</f>
        <v>#DIV/0!</v>
      </c>
      <c r="S58" s="33" t="e">
        <f>N58/X5</f>
        <v>#DIV/0!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90"/>
      <c r="E59" s="191"/>
      <c r="F59" s="191"/>
      <c r="G59" s="157">
        <f t="shared" si="4"/>
        <v>0</v>
      </c>
      <c r="H59" s="192"/>
      <c r="I59" s="191"/>
      <c r="J59" s="191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 t="e">
        <f>M59/W5</f>
        <v>#DIV/0!</v>
      </c>
      <c r="S59" s="33" t="e">
        <f>N59/X5</f>
        <v>#DIV/0!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188" t="s">
        <v>151</v>
      </c>
      <c r="D60" s="143"/>
      <c r="E60" s="144"/>
      <c r="F60" s="144"/>
      <c r="G60" s="156">
        <f t="shared" si="4"/>
        <v>0</v>
      </c>
      <c r="H60" s="145"/>
      <c r="I60" s="144"/>
      <c r="J60" s="144"/>
      <c r="K60" s="161">
        <f t="shared" si="0"/>
        <v>0</v>
      </c>
      <c r="L60" s="168">
        <f t="shared" si="1"/>
        <v>0</v>
      </c>
      <c r="M60" s="169">
        <f t="shared" si="1"/>
        <v>0</v>
      </c>
      <c r="N60" s="169">
        <f t="shared" si="1"/>
        <v>0</v>
      </c>
      <c r="O60" s="170">
        <f t="shared" si="2"/>
        <v>0</v>
      </c>
      <c r="P60" s="147"/>
      <c r="Q60" s="33">
        <f>L60/V5</f>
        <v>0</v>
      </c>
      <c r="R60" s="33" t="e">
        <f>M60/W5</f>
        <v>#DIV/0!</v>
      </c>
      <c r="S60" s="33" t="e">
        <f>N60/X5</f>
        <v>#DIV/0!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189" t="s">
        <v>154</v>
      </c>
      <c r="D61" s="193"/>
      <c r="E61" s="194"/>
      <c r="F61" s="194"/>
      <c r="G61" s="162">
        <f t="shared" si="4"/>
        <v>0</v>
      </c>
      <c r="H61" s="195"/>
      <c r="I61" s="194"/>
      <c r="J61" s="194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 t="e">
        <f>M61/W5</f>
        <v>#DIV/0!</v>
      </c>
      <c r="S61" s="33" t="e">
        <f>N61/X5</f>
        <v>#DIV/0!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189" t="s">
        <v>157</v>
      </c>
      <c r="D62" s="193"/>
      <c r="E62" s="194"/>
      <c r="F62" s="194"/>
      <c r="G62" s="162">
        <f t="shared" si="4"/>
        <v>0</v>
      </c>
      <c r="H62" s="195"/>
      <c r="I62" s="194"/>
      <c r="J62" s="194"/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/>
      <c r="Q62" s="33">
        <f>L62/V5</f>
        <v>0</v>
      </c>
      <c r="R62" s="33" t="e">
        <f>M62/W5</f>
        <v>#DIV/0!</v>
      </c>
      <c r="S62" s="33" t="e">
        <f>N62/X5</f>
        <v>#DIV/0!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185" t="s">
        <v>160</v>
      </c>
      <c r="D63" s="190"/>
      <c r="E63" s="191"/>
      <c r="F63" s="191"/>
      <c r="G63" s="157">
        <f t="shared" si="4"/>
        <v>0</v>
      </c>
      <c r="H63" s="192"/>
      <c r="I63" s="191"/>
      <c r="J63" s="191"/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/>
      <c r="Q63" s="33">
        <f>L63/V5</f>
        <v>0</v>
      </c>
      <c r="R63" s="33" t="e">
        <f>M63/W5</f>
        <v>#DIV/0!</v>
      </c>
      <c r="S63" s="33" t="e">
        <f>N63/X5</f>
        <v>#DIV/0!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188" t="s">
        <v>163</v>
      </c>
      <c r="D64" s="143"/>
      <c r="E64" s="144"/>
      <c r="F64" s="144"/>
      <c r="G64" s="156">
        <f t="shared" si="4"/>
        <v>0</v>
      </c>
      <c r="H64" s="145"/>
      <c r="I64" s="144"/>
      <c r="J64" s="144"/>
      <c r="K64" s="161">
        <f t="shared" si="0"/>
        <v>0</v>
      </c>
      <c r="L64" s="168">
        <f t="shared" si="1"/>
        <v>0</v>
      </c>
      <c r="M64" s="169">
        <f t="shared" si="1"/>
        <v>0</v>
      </c>
      <c r="N64" s="169">
        <f t="shared" si="1"/>
        <v>0</v>
      </c>
      <c r="O64" s="170">
        <f t="shared" si="2"/>
        <v>0</v>
      </c>
      <c r="P64" s="147"/>
      <c r="Q64" s="33">
        <f>L64/V5</f>
        <v>0</v>
      </c>
      <c r="R64" s="33" t="e">
        <f>M64/W5</f>
        <v>#DIV/0!</v>
      </c>
      <c r="S64" s="33" t="e">
        <f>N64/X5</f>
        <v>#DIV/0!</v>
      </c>
      <c r="T64" s="33">
        <f>O64/Y5</f>
        <v>0</v>
      </c>
      <c r="U64" s="34" t="e">
        <f t="shared" si="3"/>
        <v>#DIV/0!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186" t="s">
        <v>166</v>
      </c>
      <c r="D65" s="193"/>
      <c r="E65" s="194"/>
      <c r="F65" s="194"/>
      <c r="G65" s="162">
        <f t="shared" si="4"/>
        <v>0</v>
      </c>
      <c r="H65" s="195"/>
      <c r="I65" s="194"/>
      <c r="J65" s="194"/>
      <c r="K65" s="163">
        <f t="shared" si="0"/>
        <v>0</v>
      </c>
      <c r="L65" s="164">
        <f t="shared" si="1"/>
        <v>0</v>
      </c>
      <c r="M65" s="165">
        <f t="shared" si="1"/>
        <v>0</v>
      </c>
      <c r="N65" s="165">
        <f t="shared" si="1"/>
        <v>0</v>
      </c>
      <c r="O65" s="162">
        <f t="shared" si="2"/>
        <v>0</v>
      </c>
      <c r="P65" s="149"/>
      <c r="Q65" s="33">
        <f>L65/V5</f>
        <v>0</v>
      </c>
      <c r="R65" s="33" t="e">
        <f>M65/W5</f>
        <v>#DIV/0!</v>
      </c>
      <c r="S65" s="33" t="e">
        <f>N65/X5</f>
        <v>#DIV/0!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186" t="s">
        <v>169</v>
      </c>
      <c r="D66" s="193"/>
      <c r="E66" s="194"/>
      <c r="F66" s="194"/>
      <c r="G66" s="162">
        <f t="shared" si="4"/>
        <v>0</v>
      </c>
      <c r="H66" s="195"/>
      <c r="I66" s="194"/>
      <c r="J66" s="194"/>
      <c r="K66" s="163">
        <f t="shared" si="0"/>
        <v>0</v>
      </c>
      <c r="L66" s="164">
        <f t="shared" si="1"/>
        <v>0</v>
      </c>
      <c r="M66" s="165">
        <f t="shared" si="1"/>
        <v>0</v>
      </c>
      <c r="N66" s="165">
        <f t="shared" si="1"/>
        <v>0</v>
      </c>
      <c r="O66" s="162">
        <f t="shared" si="2"/>
        <v>0</v>
      </c>
      <c r="P66" s="149"/>
      <c r="Q66" s="33">
        <f>L66/V5</f>
        <v>0</v>
      </c>
      <c r="R66" s="33" t="e">
        <f>M66/W5</f>
        <v>#DIV/0!</v>
      </c>
      <c r="S66" s="33" t="e">
        <f>N66/X5</f>
        <v>#DIV/0!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186" t="s">
        <v>172</v>
      </c>
      <c r="D67" s="193"/>
      <c r="E67" s="194"/>
      <c r="F67" s="194"/>
      <c r="G67" s="162">
        <f t="shared" si="4"/>
        <v>0</v>
      </c>
      <c r="H67" s="195"/>
      <c r="I67" s="194"/>
      <c r="J67" s="194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 t="e">
        <f>M67/W5</f>
        <v>#DIV/0!</v>
      </c>
      <c r="S67" s="33" t="e">
        <f>N67/X5</f>
        <v>#DIV/0!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186" t="s">
        <v>175</v>
      </c>
      <c r="D68" s="190"/>
      <c r="E68" s="191"/>
      <c r="F68" s="191"/>
      <c r="G68" s="157">
        <f t="shared" si="4"/>
        <v>0</v>
      </c>
      <c r="H68" s="192"/>
      <c r="I68" s="191"/>
      <c r="J68" s="191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 t="e">
        <f>M68/W5</f>
        <v>#DIV/0!</v>
      </c>
      <c r="S68" s="33" t="e">
        <f>N68/X5</f>
        <v>#DIV/0!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186" t="s">
        <v>178</v>
      </c>
      <c r="D69" s="143"/>
      <c r="E69" s="144"/>
      <c r="F69" s="144"/>
      <c r="G69" s="156">
        <f t="shared" si="4"/>
        <v>0</v>
      </c>
      <c r="H69" s="145"/>
      <c r="I69" s="144"/>
      <c r="J69" s="144">
        <v>1</v>
      </c>
      <c r="K69" s="161">
        <f t="shared" si="0"/>
        <v>1</v>
      </c>
      <c r="L69" s="154">
        <f t="shared" si="1"/>
        <v>0</v>
      </c>
      <c r="M69" s="155">
        <f t="shared" si="1"/>
        <v>0</v>
      </c>
      <c r="N69" s="155">
        <f t="shared" si="1"/>
        <v>1</v>
      </c>
      <c r="O69" s="156">
        <f t="shared" si="2"/>
        <v>1</v>
      </c>
      <c r="P69" s="147"/>
      <c r="Q69" s="33">
        <f>L69/V5</f>
        <v>0</v>
      </c>
      <c r="R69" s="33" t="e">
        <f>M69/W5</f>
        <v>#DIV/0!</v>
      </c>
      <c r="S69" s="33" t="e">
        <f>N69/X5</f>
        <v>#DIV/0!</v>
      </c>
      <c r="T69" s="33">
        <f>O69/Y5</f>
        <v>2.3809523809523808E-2</v>
      </c>
      <c r="U69" s="34">
        <f t="shared" si="3"/>
        <v>0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189" t="s">
        <v>181</v>
      </c>
      <c r="D70" s="193"/>
      <c r="E70" s="194"/>
      <c r="F70" s="194"/>
      <c r="G70" s="162">
        <f t="shared" si="4"/>
        <v>0</v>
      </c>
      <c r="H70" s="195"/>
      <c r="I70" s="194"/>
      <c r="J70" s="194"/>
      <c r="K70" s="163">
        <f t="shared" si="0"/>
        <v>0</v>
      </c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/>
      <c r="Q70" s="33">
        <f>L70/V5</f>
        <v>0</v>
      </c>
      <c r="R70" s="33" t="e">
        <f>M70/W5</f>
        <v>#DIV/0!</v>
      </c>
      <c r="S70" s="33" t="e">
        <f>N70/X5</f>
        <v>#DIV/0!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189" t="s">
        <v>184</v>
      </c>
      <c r="D71" s="193"/>
      <c r="E71" s="194"/>
      <c r="F71" s="194"/>
      <c r="G71" s="162">
        <f t="shared" si="4"/>
        <v>0</v>
      </c>
      <c r="H71" s="195"/>
      <c r="I71" s="194"/>
      <c r="J71" s="194"/>
      <c r="K71" s="163">
        <f t="shared" si="0"/>
        <v>0</v>
      </c>
      <c r="L71" s="164">
        <f t="shared" si="5"/>
        <v>0</v>
      </c>
      <c r="M71" s="165">
        <f t="shared" si="5"/>
        <v>0</v>
      </c>
      <c r="N71" s="165">
        <f t="shared" si="5"/>
        <v>0</v>
      </c>
      <c r="O71" s="162">
        <f t="shared" si="2"/>
        <v>0</v>
      </c>
      <c r="P71" s="149"/>
      <c r="Q71" s="33">
        <f>L71/V5</f>
        <v>0</v>
      </c>
      <c r="R71" s="33" t="e">
        <f>M71/W5</f>
        <v>#DIV/0!</v>
      </c>
      <c r="S71" s="33" t="e">
        <f>N71/X5</f>
        <v>#DIV/0!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189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 t="e">
        <f>M72/W5</f>
        <v>#DIV/0!</v>
      </c>
      <c r="S72" s="33" t="e">
        <f>N72/X5</f>
        <v>#DIV/0!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/>
      <c r="E73" s="179"/>
      <c r="F73" s="179"/>
      <c r="G73" s="180">
        <f>D73+E73+F73</f>
        <v>0</v>
      </c>
      <c r="H73" s="183"/>
      <c r="I73" s="179"/>
      <c r="J73" s="179"/>
      <c r="K73" s="184">
        <f>H73+I73+J73</f>
        <v>0</v>
      </c>
      <c r="L73" s="182">
        <f t="shared" si="5"/>
        <v>0</v>
      </c>
      <c r="M73" s="181">
        <f t="shared" si="5"/>
        <v>0</v>
      </c>
      <c r="N73" s="181">
        <f t="shared" si="5"/>
        <v>0</v>
      </c>
      <c r="O73" s="180">
        <f>L73+M73+N73</f>
        <v>0</v>
      </c>
      <c r="P73" s="151"/>
      <c r="Q73" s="33">
        <f>L73/V5</f>
        <v>0</v>
      </c>
      <c r="R73" s="33" t="e">
        <f>M73/W5</f>
        <v>#DIV/0!</v>
      </c>
      <c r="S73" s="33" t="e">
        <f>N73/X5</f>
        <v>#DIV/0!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0</v>
      </c>
      <c r="E74" s="117">
        <f t="shared" si="6"/>
        <v>0</v>
      </c>
      <c r="F74" s="117">
        <f t="shared" si="6"/>
        <v>0</v>
      </c>
      <c r="G74" s="118">
        <f t="shared" si="6"/>
        <v>0</v>
      </c>
      <c r="H74" s="119">
        <f t="shared" si="6"/>
        <v>0</v>
      </c>
      <c r="I74" s="117">
        <f t="shared" si="6"/>
        <v>0</v>
      </c>
      <c r="J74" s="117">
        <f t="shared" si="6"/>
        <v>1</v>
      </c>
      <c r="K74" s="120">
        <f t="shared" si="6"/>
        <v>1</v>
      </c>
      <c r="L74" s="121">
        <f t="shared" si="6"/>
        <v>0</v>
      </c>
      <c r="M74" s="122">
        <f t="shared" si="6"/>
        <v>0</v>
      </c>
      <c r="N74" s="122">
        <f t="shared" si="6"/>
        <v>1</v>
      </c>
      <c r="O74" s="123">
        <f t="shared" si="6"/>
        <v>1</v>
      </c>
      <c r="P74" s="124">
        <f t="shared" si="6"/>
        <v>0</v>
      </c>
      <c r="Q74" s="33">
        <f>L74/V5</f>
        <v>0</v>
      </c>
      <c r="R74" s="33" t="e">
        <f>M74/W5</f>
        <v>#DIV/0!</v>
      </c>
      <c r="S74" s="33" t="e">
        <f>N74/X5</f>
        <v>#DIV/0!</v>
      </c>
      <c r="T74" s="33">
        <f>O74/Y5</f>
        <v>2.3809523809523808E-2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P7:P73 D7:F73 H7:J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[1]ЦГКБ!$E$7</f>
        <v>2413</v>
      </c>
      <c r="W5" s="6">
        <f>[1]ЦГКБ!$E$8</f>
        <v>1666</v>
      </c>
      <c r="X5" s="6">
        <f>[1]ЦГКБ!$E$9</f>
        <v>1867</v>
      </c>
      <c r="Y5" s="6">
        <f>SUM(V5:X5)</f>
        <v>5946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217"/>
      <c r="E7" s="218"/>
      <c r="F7" s="218"/>
      <c r="G7" s="219">
        <f>D7+E7+F7</f>
        <v>0</v>
      </c>
      <c r="H7" s="220"/>
      <c r="I7" s="218"/>
      <c r="J7" s="218"/>
      <c r="K7" s="242">
        <f>H7+I7+J7</f>
        <v>0</v>
      </c>
      <c r="L7" s="243">
        <f>D7+H7</f>
        <v>0</v>
      </c>
      <c r="M7" s="244">
        <f>E7+I7</f>
        <v>0</v>
      </c>
      <c r="N7" s="244">
        <f>F7+J7</f>
        <v>0</v>
      </c>
      <c r="O7" s="225">
        <f>L7+M7+N7</f>
        <v>0</v>
      </c>
      <c r="P7" s="245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221"/>
      <c r="E8" s="222"/>
      <c r="F8" s="222"/>
      <c r="G8" s="223">
        <f>D8+E8+F8</f>
        <v>0</v>
      </c>
      <c r="H8" s="224"/>
      <c r="I8" s="222"/>
      <c r="J8" s="222"/>
      <c r="K8" s="246">
        <f t="shared" ref="K8:K71" si="0">H8+I8+J8</f>
        <v>0</v>
      </c>
      <c r="L8" s="247">
        <f t="shared" ref="L8:N69" si="1">D8+H8</f>
        <v>0</v>
      </c>
      <c r="M8" s="248">
        <f t="shared" si="1"/>
        <v>0</v>
      </c>
      <c r="N8" s="248">
        <f t="shared" si="1"/>
        <v>0</v>
      </c>
      <c r="O8" s="223">
        <f t="shared" ref="O8:O71" si="2">L8+M8+N8</f>
        <v>0</v>
      </c>
      <c r="P8" s="249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217"/>
      <c r="E9" s="218"/>
      <c r="F9" s="218"/>
      <c r="G9" s="225">
        <f t="shared" ref="G9:G72" si="4">D9+E9+F9</f>
        <v>0</v>
      </c>
      <c r="H9" s="220"/>
      <c r="I9" s="218"/>
      <c r="J9" s="218">
        <v>1</v>
      </c>
      <c r="K9" s="250">
        <f t="shared" si="0"/>
        <v>1</v>
      </c>
      <c r="L9" s="243">
        <f t="shared" si="1"/>
        <v>0</v>
      </c>
      <c r="M9" s="244">
        <f t="shared" si="1"/>
        <v>0</v>
      </c>
      <c r="N9" s="244">
        <f t="shared" si="1"/>
        <v>1</v>
      </c>
      <c r="O9" s="225">
        <f t="shared" si="2"/>
        <v>1</v>
      </c>
      <c r="P9" s="251"/>
      <c r="Q9" s="33">
        <f>L9/V5</f>
        <v>0</v>
      </c>
      <c r="R9" s="33">
        <f>M9/W5</f>
        <v>0</v>
      </c>
      <c r="S9" s="33">
        <f>N9/X5</f>
        <v>5.3561863952865559E-4</v>
      </c>
      <c r="T9" s="33">
        <f>O9/Y5</f>
        <v>1.6818028927009755E-4</v>
      </c>
      <c r="U9" s="34">
        <f t="shared" si="3"/>
        <v>0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226"/>
      <c r="E10" s="222"/>
      <c r="F10" s="222"/>
      <c r="G10" s="227">
        <f t="shared" si="4"/>
        <v>0</v>
      </c>
      <c r="H10" s="228"/>
      <c r="I10" s="229"/>
      <c r="J10" s="222"/>
      <c r="K10" s="252">
        <f t="shared" si="0"/>
        <v>0</v>
      </c>
      <c r="L10" s="253">
        <f t="shared" si="1"/>
        <v>0</v>
      </c>
      <c r="M10" s="254">
        <f t="shared" si="1"/>
        <v>0</v>
      </c>
      <c r="N10" s="254">
        <f t="shared" si="1"/>
        <v>0</v>
      </c>
      <c r="O10" s="227">
        <f t="shared" si="2"/>
        <v>0</v>
      </c>
      <c r="P10" s="255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226"/>
      <c r="E11" s="229"/>
      <c r="F11" s="229"/>
      <c r="G11" s="227">
        <f t="shared" si="4"/>
        <v>0</v>
      </c>
      <c r="H11" s="228"/>
      <c r="I11" s="229"/>
      <c r="J11" s="229"/>
      <c r="K11" s="252">
        <f t="shared" si="0"/>
        <v>0</v>
      </c>
      <c r="L11" s="253">
        <f t="shared" si="1"/>
        <v>0</v>
      </c>
      <c r="M11" s="254">
        <f t="shared" si="1"/>
        <v>0</v>
      </c>
      <c r="N11" s="254">
        <f t="shared" si="1"/>
        <v>0</v>
      </c>
      <c r="O11" s="227">
        <f t="shared" si="2"/>
        <v>0</v>
      </c>
      <c r="P11" s="255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226"/>
      <c r="E12" s="229"/>
      <c r="F12" s="229"/>
      <c r="G12" s="227">
        <f t="shared" si="4"/>
        <v>0</v>
      </c>
      <c r="H12" s="228"/>
      <c r="I12" s="229"/>
      <c r="J12" s="229"/>
      <c r="K12" s="252">
        <f t="shared" si="0"/>
        <v>0</v>
      </c>
      <c r="L12" s="253">
        <f t="shared" si="1"/>
        <v>0</v>
      </c>
      <c r="M12" s="254">
        <f t="shared" si="1"/>
        <v>0</v>
      </c>
      <c r="N12" s="254">
        <f t="shared" si="1"/>
        <v>0</v>
      </c>
      <c r="O12" s="227">
        <f t="shared" si="2"/>
        <v>0</v>
      </c>
      <c r="P12" s="255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226"/>
      <c r="E13" s="229"/>
      <c r="F13" s="229"/>
      <c r="G13" s="227">
        <f t="shared" si="4"/>
        <v>0</v>
      </c>
      <c r="H13" s="228"/>
      <c r="I13" s="229"/>
      <c r="J13" s="229"/>
      <c r="K13" s="252">
        <f t="shared" si="0"/>
        <v>0</v>
      </c>
      <c r="L13" s="253">
        <f t="shared" si="1"/>
        <v>0</v>
      </c>
      <c r="M13" s="254">
        <f t="shared" si="1"/>
        <v>0</v>
      </c>
      <c r="N13" s="254">
        <f t="shared" si="1"/>
        <v>0</v>
      </c>
      <c r="O13" s="227">
        <f t="shared" si="2"/>
        <v>0</v>
      </c>
      <c r="P13" s="255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226"/>
      <c r="E14" s="229"/>
      <c r="F14" s="229"/>
      <c r="G14" s="227">
        <f t="shared" si="4"/>
        <v>0</v>
      </c>
      <c r="H14" s="228"/>
      <c r="I14" s="229"/>
      <c r="J14" s="229"/>
      <c r="K14" s="252">
        <f t="shared" si="0"/>
        <v>0</v>
      </c>
      <c r="L14" s="253">
        <f t="shared" si="1"/>
        <v>0</v>
      </c>
      <c r="M14" s="254">
        <f t="shared" si="1"/>
        <v>0</v>
      </c>
      <c r="N14" s="254">
        <f t="shared" si="1"/>
        <v>0</v>
      </c>
      <c r="O14" s="227">
        <f t="shared" si="2"/>
        <v>0</v>
      </c>
      <c r="P14" s="255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226"/>
      <c r="E15" s="229"/>
      <c r="F15" s="229"/>
      <c r="G15" s="227">
        <f t="shared" si="4"/>
        <v>0</v>
      </c>
      <c r="H15" s="228"/>
      <c r="I15" s="229"/>
      <c r="J15" s="229"/>
      <c r="K15" s="252">
        <f t="shared" si="0"/>
        <v>0</v>
      </c>
      <c r="L15" s="253">
        <f t="shared" si="1"/>
        <v>0</v>
      </c>
      <c r="M15" s="254">
        <f t="shared" si="1"/>
        <v>0</v>
      </c>
      <c r="N15" s="254">
        <f t="shared" si="1"/>
        <v>0</v>
      </c>
      <c r="O15" s="227">
        <f t="shared" si="2"/>
        <v>0</v>
      </c>
      <c r="P15" s="255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226"/>
      <c r="E16" s="229"/>
      <c r="F16" s="229"/>
      <c r="G16" s="227">
        <f t="shared" si="4"/>
        <v>0</v>
      </c>
      <c r="H16" s="228"/>
      <c r="I16" s="229"/>
      <c r="J16" s="229"/>
      <c r="K16" s="252">
        <f t="shared" si="0"/>
        <v>0</v>
      </c>
      <c r="L16" s="253">
        <f t="shared" si="1"/>
        <v>0</v>
      </c>
      <c r="M16" s="254">
        <f t="shared" si="1"/>
        <v>0</v>
      </c>
      <c r="N16" s="254">
        <f t="shared" si="1"/>
        <v>0</v>
      </c>
      <c r="O16" s="227">
        <f t="shared" si="2"/>
        <v>0</v>
      </c>
      <c r="P16" s="255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226"/>
      <c r="E17" s="229"/>
      <c r="F17" s="229"/>
      <c r="G17" s="227">
        <f t="shared" si="4"/>
        <v>0</v>
      </c>
      <c r="H17" s="228"/>
      <c r="I17" s="229"/>
      <c r="J17" s="229"/>
      <c r="K17" s="252">
        <f t="shared" si="0"/>
        <v>0</v>
      </c>
      <c r="L17" s="253">
        <f t="shared" si="1"/>
        <v>0</v>
      </c>
      <c r="M17" s="254">
        <f t="shared" si="1"/>
        <v>0</v>
      </c>
      <c r="N17" s="254">
        <f t="shared" si="1"/>
        <v>0</v>
      </c>
      <c r="O17" s="227">
        <f t="shared" si="2"/>
        <v>0</v>
      </c>
      <c r="P17" s="255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226"/>
      <c r="E18" s="229"/>
      <c r="F18" s="229"/>
      <c r="G18" s="227">
        <f t="shared" si="4"/>
        <v>0</v>
      </c>
      <c r="H18" s="228"/>
      <c r="I18" s="229"/>
      <c r="J18" s="229"/>
      <c r="K18" s="252">
        <f t="shared" si="0"/>
        <v>0</v>
      </c>
      <c r="L18" s="253">
        <f t="shared" si="1"/>
        <v>0</v>
      </c>
      <c r="M18" s="254">
        <f t="shared" si="1"/>
        <v>0</v>
      </c>
      <c r="N18" s="254">
        <f t="shared" si="1"/>
        <v>0</v>
      </c>
      <c r="O18" s="227">
        <f t="shared" si="2"/>
        <v>0</v>
      </c>
      <c r="P18" s="255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226"/>
      <c r="E19" s="229"/>
      <c r="F19" s="229"/>
      <c r="G19" s="227">
        <f t="shared" si="4"/>
        <v>0</v>
      </c>
      <c r="H19" s="228"/>
      <c r="I19" s="229"/>
      <c r="J19" s="229"/>
      <c r="K19" s="252">
        <f t="shared" si="0"/>
        <v>0</v>
      </c>
      <c r="L19" s="253">
        <f t="shared" si="1"/>
        <v>0</v>
      </c>
      <c r="M19" s="254">
        <f t="shared" si="1"/>
        <v>0</v>
      </c>
      <c r="N19" s="254">
        <f t="shared" si="1"/>
        <v>0</v>
      </c>
      <c r="O19" s="227">
        <f t="shared" si="2"/>
        <v>0</v>
      </c>
      <c r="P19" s="255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226"/>
      <c r="E20" s="229"/>
      <c r="F20" s="229"/>
      <c r="G20" s="227">
        <f t="shared" si="4"/>
        <v>0</v>
      </c>
      <c r="H20" s="228"/>
      <c r="I20" s="229"/>
      <c r="J20" s="229"/>
      <c r="K20" s="252">
        <f t="shared" si="0"/>
        <v>0</v>
      </c>
      <c r="L20" s="253">
        <f t="shared" si="1"/>
        <v>0</v>
      </c>
      <c r="M20" s="254">
        <f t="shared" si="1"/>
        <v>0</v>
      </c>
      <c r="N20" s="254">
        <f t="shared" si="1"/>
        <v>0</v>
      </c>
      <c r="O20" s="227">
        <f t="shared" si="2"/>
        <v>0</v>
      </c>
      <c r="P20" s="255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226"/>
      <c r="E21" s="229"/>
      <c r="F21" s="229"/>
      <c r="G21" s="227">
        <f t="shared" si="4"/>
        <v>0</v>
      </c>
      <c r="H21" s="228"/>
      <c r="I21" s="229"/>
      <c r="J21" s="229"/>
      <c r="K21" s="252">
        <f t="shared" si="0"/>
        <v>0</v>
      </c>
      <c r="L21" s="253">
        <f t="shared" si="1"/>
        <v>0</v>
      </c>
      <c r="M21" s="254">
        <f t="shared" si="1"/>
        <v>0</v>
      </c>
      <c r="N21" s="254">
        <f t="shared" si="1"/>
        <v>0</v>
      </c>
      <c r="O21" s="227">
        <f t="shared" si="2"/>
        <v>0</v>
      </c>
      <c r="P21" s="255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226"/>
      <c r="E22" s="229"/>
      <c r="F22" s="229"/>
      <c r="G22" s="227">
        <f t="shared" si="4"/>
        <v>0</v>
      </c>
      <c r="H22" s="228"/>
      <c r="I22" s="229"/>
      <c r="J22" s="229"/>
      <c r="K22" s="252">
        <f t="shared" si="0"/>
        <v>0</v>
      </c>
      <c r="L22" s="253">
        <f t="shared" si="1"/>
        <v>0</v>
      </c>
      <c r="M22" s="254">
        <f t="shared" si="1"/>
        <v>0</v>
      </c>
      <c r="N22" s="254">
        <f t="shared" si="1"/>
        <v>0</v>
      </c>
      <c r="O22" s="227">
        <f t="shared" si="2"/>
        <v>0</v>
      </c>
      <c r="P22" s="255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226"/>
      <c r="E23" s="229"/>
      <c r="F23" s="229"/>
      <c r="G23" s="227">
        <f t="shared" si="4"/>
        <v>0</v>
      </c>
      <c r="H23" s="228"/>
      <c r="I23" s="229"/>
      <c r="J23" s="229"/>
      <c r="K23" s="252">
        <f t="shared" si="0"/>
        <v>0</v>
      </c>
      <c r="L23" s="253">
        <f t="shared" si="1"/>
        <v>0</v>
      </c>
      <c r="M23" s="254">
        <f t="shared" si="1"/>
        <v>0</v>
      </c>
      <c r="N23" s="254">
        <f t="shared" si="1"/>
        <v>0</v>
      </c>
      <c r="O23" s="227">
        <f t="shared" si="2"/>
        <v>0</v>
      </c>
      <c r="P23" s="255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226"/>
      <c r="E24" s="229"/>
      <c r="F24" s="229"/>
      <c r="G24" s="227">
        <f t="shared" si="4"/>
        <v>0</v>
      </c>
      <c r="H24" s="228"/>
      <c r="I24" s="229"/>
      <c r="J24" s="229">
        <v>1</v>
      </c>
      <c r="K24" s="252">
        <f t="shared" si="0"/>
        <v>1</v>
      </c>
      <c r="L24" s="253">
        <f t="shared" si="1"/>
        <v>0</v>
      </c>
      <c r="M24" s="254">
        <f t="shared" si="1"/>
        <v>0</v>
      </c>
      <c r="N24" s="254">
        <f t="shared" si="1"/>
        <v>1</v>
      </c>
      <c r="O24" s="227">
        <f t="shared" si="2"/>
        <v>1</v>
      </c>
      <c r="P24" s="255"/>
      <c r="Q24" s="33">
        <f>L24/V5</f>
        <v>0</v>
      </c>
      <c r="R24" s="33">
        <f>M24/W5</f>
        <v>0</v>
      </c>
      <c r="S24" s="33">
        <f>N24/X5</f>
        <v>5.3561863952865559E-4</v>
      </c>
      <c r="T24" s="33">
        <f>O24/Y5</f>
        <v>1.6818028927009755E-4</v>
      </c>
      <c r="U24" s="34">
        <f t="shared" si="3"/>
        <v>0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226"/>
      <c r="E25" s="229"/>
      <c r="F25" s="229"/>
      <c r="G25" s="227">
        <f t="shared" si="4"/>
        <v>0</v>
      </c>
      <c r="H25" s="228"/>
      <c r="I25" s="229"/>
      <c r="J25" s="229"/>
      <c r="K25" s="252">
        <f t="shared" si="0"/>
        <v>0</v>
      </c>
      <c r="L25" s="253">
        <f t="shared" si="1"/>
        <v>0</v>
      </c>
      <c r="M25" s="254">
        <f t="shared" si="1"/>
        <v>0</v>
      </c>
      <c r="N25" s="254">
        <f t="shared" si="1"/>
        <v>0</v>
      </c>
      <c r="O25" s="227">
        <f t="shared" si="2"/>
        <v>0</v>
      </c>
      <c r="P25" s="255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226"/>
      <c r="E26" s="229"/>
      <c r="F26" s="229"/>
      <c r="G26" s="227">
        <f t="shared" si="4"/>
        <v>0</v>
      </c>
      <c r="H26" s="228"/>
      <c r="I26" s="229"/>
      <c r="J26" s="229"/>
      <c r="K26" s="252">
        <f t="shared" si="0"/>
        <v>0</v>
      </c>
      <c r="L26" s="256">
        <f t="shared" si="1"/>
        <v>0</v>
      </c>
      <c r="M26" s="257">
        <f t="shared" si="1"/>
        <v>0</v>
      </c>
      <c r="N26" s="257">
        <f t="shared" si="1"/>
        <v>0</v>
      </c>
      <c r="O26" s="227">
        <f t="shared" si="2"/>
        <v>0</v>
      </c>
      <c r="P26" s="255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226"/>
      <c r="E27" s="229"/>
      <c r="F27" s="229"/>
      <c r="G27" s="227">
        <f t="shared" si="4"/>
        <v>0</v>
      </c>
      <c r="H27" s="228"/>
      <c r="I27" s="229"/>
      <c r="J27" s="229"/>
      <c r="K27" s="252">
        <f t="shared" si="0"/>
        <v>0</v>
      </c>
      <c r="L27" s="253">
        <f t="shared" si="1"/>
        <v>0</v>
      </c>
      <c r="M27" s="254">
        <f t="shared" si="1"/>
        <v>0</v>
      </c>
      <c r="N27" s="254">
        <f t="shared" si="1"/>
        <v>0</v>
      </c>
      <c r="O27" s="227">
        <f t="shared" si="2"/>
        <v>0</v>
      </c>
      <c r="P27" s="255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226"/>
      <c r="E28" s="229"/>
      <c r="F28" s="229"/>
      <c r="G28" s="227">
        <f t="shared" si="4"/>
        <v>0</v>
      </c>
      <c r="H28" s="228"/>
      <c r="I28" s="229"/>
      <c r="J28" s="229"/>
      <c r="K28" s="252">
        <f t="shared" si="0"/>
        <v>0</v>
      </c>
      <c r="L28" s="253">
        <f t="shared" si="1"/>
        <v>0</v>
      </c>
      <c r="M28" s="254">
        <f t="shared" si="1"/>
        <v>0</v>
      </c>
      <c r="N28" s="254">
        <f t="shared" si="1"/>
        <v>0</v>
      </c>
      <c r="O28" s="227">
        <f t="shared" si="2"/>
        <v>0</v>
      </c>
      <c r="P28" s="255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226"/>
      <c r="E29" s="229"/>
      <c r="F29" s="229"/>
      <c r="G29" s="227">
        <f t="shared" si="4"/>
        <v>0</v>
      </c>
      <c r="H29" s="228"/>
      <c r="I29" s="229"/>
      <c r="J29" s="229"/>
      <c r="K29" s="252">
        <f t="shared" si="0"/>
        <v>0</v>
      </c>
      <c r="L29" s="253">
        <f t="shared" si="1"/>
        <v>0</v>
      </c>
      <c r="M29" s="254">
        <f t="shared" si="1"/>
        <v>0</v>
      </c>
      <c r="N29" s="254">
        <f t="shared" si="1"/>
        <v>0</v>
      </c>
      <c r="O29" s="227">
        <f t="shared" si="2"/>
        <v>0</v>
      </c>
      <c r="P29" s="255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226"/>
      <c r="E30" s="229"/>
      <c r="F30" s="229"/>
      <c r="G30" s="227">
        <f t="shared" si="4"/>
        <v>0</v>
      </c>
      <c r="H30" s="228"/>
      <c r="I30" s="229"/>
      <c r="J30" s="229"/>
      <c r="K30" s="252">
        <f t="shared" si="0"/>
        <v>0</v>
      </c>
      <c r="L30" s="253">
        <f t="shared" si="1"/>
        <v>0</v>
      </c>
      <c r="M30" s="254">
        <f t="shared" si="1"/>
        <v>0</v>
      </c>
      <c r="N30" s="254">
        <f t="shared" si="1"/>
        <v>0</v>
      </c>
      <c r="O30" s="227">
        <f t="shared" si="2"/>
        <v>0</v>
      </c>
      <c r="P30" s="255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226"/>
      <c r="E31" s="229"/>
      <c r="F31" s="229"/>
      <c r="G31" s="227">
        <f t="shared" si="4"/>
        <v>0</v>
      </c>
      <c r="H31" s="228"/>
      <c r="I31" s="229"/>
      <c r="J31" s="229"/>
      <c r="K31" s="252">
        <f t="shared" si="0"/>
        <v>0</v>
      </c>
      <c r="L31" s="253">
        <f t="shared" si="1"/>
        <v>0</v>
      </c>
      <c r="M31" s="254">
        <f t="shared" si="1"/>
        <v>0</v>
      </c>
      <c r="N31" s="254">
        <f t="shared" si="1"/>
        <v>0</v>
      </c>
      <c r="O31" s="227">
        <f t="shared" si="2"/>
        <v>0</v>
      </c>
      <c r="P31" s="255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226"/>
      <c r="E32" s="229"/>
      <c r="F32" s="229"/>
      <c r="G32" s="227">
        <f t="shared" si="4"/>
        <v>0</v>
      </c>
      <c r="H32" s="228"/>
      <c r="I32" s="229"/>
      <c r="J32" s="229"/>
      <c r="K32" s="252">
        <f t="shared" si="0"/>
        <v>0</v>
      </c>
      <c r="L32" s="253">
        <f t="shared" si="1"/>
        <v>0</v>
      </c>
      <c r="M32" s="254">
        <f t="shared" si="1"/>
        <v>0</v>
      </c>
      <c r="N32" s="254">
        <f t="shared" si="1"/>
        <v>0</v>
      </c>
      <c r="O32" s="227">
        <f t="shared" si="2"/>
        <v>0</v>
      </c>
      <c r="P32" s="255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226"/>
      <c r="E33" s="229"/>
      <c r="F33" s="229"/>
      <c r="G33" s="227">
        <f t="shared" si="4"/>
        <v>0</v>
      </c>
      <c r="H33" s="228"/>
      <c r="I33" s="229"/>
      <c r="J33" s="229"/>
      <c r="K33" s="252">
        <f t="shared" si="0"/>
        <v>0</v>
      </c>
      <c r="L33" s="253">
        <f t="shared" si="1"/>
        <v>0</v>
      </c>
      <c r="M33" s="254">
        <f t="shared" si="1"/>
        <v>0</v>
      </c>
      <c r="N33" s="254">
        <f t="shared" si="1"/>
        <v>0</v>
      </c>
      <c r="O33" s="227">
        <f t="shared" si="2"/>
        <v>0</v>
      </c>
      <c r="P33" s="255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221">
        <v>0</v>
      </c>
      <c r="E34" s="222">
        <v>0</v>
      </c>
      <c r="F34" s="222">
        <v>0</v>
      </c>
      <c r="G34" s="223">
        <f t="shared" si="4"/>
        <v>0</v>
      </c>
      <c r="H34" s="224"/>
      <c r="I34" s="222"/>
      <c r="J34" s="222"/>
      <c r="K34" s="246">
        <f t="shared" si="0"/>
        <v>0</v>
      </c>
      <c r="L34" s="247">
        <f t="shared" si="1"/>
        <v>0</v>
      </c>
      <c r="M34" s="248">
        <f t="shared" si="1"/>
        <v>0</v>
      </c>
      <c r="N34" s="248">
        <f t="shared" si="1"/>
        <v>0</v>
      </c>
      <c r="O34" s="223">
        <f t="shared" si="2"/>
        <v>0</v>
      </c>
      <c r="P34" s="249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217"/>
      <c r="E35" s="218"/>
      <c r="F35" s="218"/>
      <c r="G35" s="225">
        <f t="shared" si="4"/>
        <v>0</v>
      </c>
      <c r="H35" s="220"/>
      <c r="I35" s="218"/>
      <c r="J35" s="218"/>
      <c r="K35" s="250">
        <f t="shared" si="0"/>
        <v>0</v>
      </c>
      <c r="L35" s="258">
        <f t="shared" si="1"/>
        <v>0</v>
      </c>
      <c r="M35" s="259">
        <f t="shared" si="1"/>
        <v>0</v>
      </c>
      <c r="N35" s="259">
        <f t="shared" si="1"/>
        <v>0</v>
      </c>
      <c r="O35" s="260">
        <f t="shared" si="2"/>
        <v>0</v>
      </c>
      <c r="P35" s="251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221"/>
      <c r="E36" s="222"/>
      <c r="F36" s="222"/>
      <c r="G36" s="223">
        <f t="shared" si="4"/>
        <v>0</v>
      </c>
      <c r="H36" s="224"/>
      <c r="I36" s="222"/>
      <c r="J36" s="222"/>
      <c r="K36" s="246">
        <f t="shared" si="0"/>
        <v>0</v>
      </c>
      <c r="L36" s="247">
        <f t="shared" si="1"/>
        <v>0</v>
      </c>
      <c r="M36" s="248">
        <f t="shared" si="1"/>
        <v>0</v>
      </c>
      <c r="N36" s="248">
        <f t="shared" si="1"/>
        <v>0</v>
      </c>
      <c r="O36" s="223">
        <f t="shared" si="2"/>
        <v>0</v>
      </c>
      <c r="P36" s="249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217">
        <v>1</v>
      </c>
      <c r="E37" s="218">
        <v>1</v>
      </c>
      <c r="F37" s="218"/>
      <c r="G37" s="225">
        <f t="shared" si="4"/>
        <v>2</v>
      </c>
      <c r="H37" s="220">
        <v>2</v>
      </c>
      <c r="I37" s="218"/>
      <c r="J37" s="218">
        <v>1</v>
      </c>
      <c r="K37" s="250">
        <f t="shared" si="0"/>
        <v>3</v>
      </c>
      <c r="L37" s="258">
        <f t="shared" si="1"/>
        <v>3</v>
      </c>
      <c r="M37" s="259">
        <f t="shared" si="1"/>
        <v>1</v>
      </c>
      <c r="N37" s="259">
        <f t="shared" si="1"/>
        <v>1</v>
      </c>
      <c r="O37" s="260">
        <f t="shared" si="2"/>
        <v>5</v>
      </c>
      <c r="P37" s="251"/>
      <c r="Q37" s="33">
        <f>L37/V5</f>
        <v>1.2432656444260257E-3</v>
      </c>
      <c r="R37" s="33">
        <f>M37/W5</f>
        <v>6.0024009603841532E-4</v>
      </c>
      <c r="S37" s="33">
        <f>N37/X5</f>
        <v>5.3561863952865559E-4</v>
      </c>
      <c r="T37" s="33">
        <f>O37/Y5</f>
        <v>8.4090144635048773E-4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226"/>
      <c r="E38" s="229"/>
      <c r="F38" s="229"/>
      <c r="G38" s="227">
        <f t="shared" si="4"/>
        <v>0</v>
      </c>
      <c r="H38" s="228"/>
      <c r="I38" s="229"/>
      <c r="J38" s="229"/>
      <c r="K38" s="252">
        <f t="shared" si="0"/>
        <v>0</v>
      </c>
      <c r="L38" s="253">
        <f t="shared" si="1"/>
        <v>0</v>
      </c>
      <c r="M38" s="254">
        <f t="shared" si="1"/>
        <v>0</v>
      </c>
      <c r="N38" s="254">
        <f t="shared" si="1"/>
        <v>0</v>
      </c>
      <c r="O38" s="227">
        <f t="shared" si="2"/>
        <v>0</v>
      </c>
      <c r="P38" s="255"/>
      <c r="Q38" s="33">
        <f>L38/V5</f>
        <v>0</v>
      </c>
      <c r="R38" s="33">
        <f>M38/W5</f>
        <v>0</v>
      </c>
      <c r="S38" s="33">
        <f>N38/X5</f>
        <v>0</v>
      </c>
      <c r="T38" s="33">
        <f>O38/Y5</f>
        <v>0</v>
      </c>
      <c r="U38" s="34" t="e">
        <f t="shared" si="3"/>
        <v>#DIV/0!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226"/>
      <c r="E39" s="229"/>
      <c r="F39" s="229"/>
      <c r="G39" s="227">
        <f t="shared" si="4"/>
        <v>0</v>
      </c>
      <c r="H39" s="228"/>
      <c r="I39" s="229"/>
      <c r="J39" s="229"/>
      <c r="K39" s="252">
        <f t="shared" si="0"/>
        <v>0</v>
      </c>
      <c r="L39" s="253">
        <f t="shared" si="1"/>
        <v>0</v>
      </c>
      <c r="M39" s="254">
        <f t="shared" si="1"/>
        <v>0</v>
      </c>
      <c r="N39" s="254">
        <f t="shared" si="1"/>
        <v>0</v>
      </c>
      <c r="O39" s="227">
        <f t="shared" si="2"/>
        <v>0</v>
      </c>
      <c r="P39" s="255"/>
      <c r="Q39" s="33">
        <f>L39/V5</f>
        <v>0</v>
      </c>
      <c r="R39" s="33">
        <f>M39/W5</f>
        <v>0</v>
      </c>
      <c r="S39" s="33">
        <f>N39/X5</f>
        <v>0</v>
      </c>
      <c r="T39" s="33">
        <f>O39/Y5</f>
        <v>0</v>
      </c>
      <c r="U39" s="34" t="e">
        <f t="shared" si="3"/>
        <v>#DIV/0!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221">
        <v>1</v>
      </c>
      <c r="E40" s="222"/>
      <c r="F40" s="222"/>
      <c r="G40" s="223">
        <f t="shared" si="4"/>
        <v>1</v>
      </c>
      <c r="H40" s="224"/>
      <c r="I40" s="222"/>
      <c r="J40" s="222">
        <v>1</v>
      </c>
      <c r="K40" s="246">
        <f t="shared" si="0"/>
        <v>1</v>
      </c>
      <c r="L40" s="247">
        <f t="shared" si="1"/>
        <v>1</v>
      </c>
      <c r="M40" s="248">
        <f t="shared" si="1"/>
        <v>0</v>
      </c>
      <c r="N40" s="248">
        <f t="shared" si="1"/>
        <v>1</v>
      </c>
      <c r="O40" s="223">
        <f t="shared" si="2"/>
        <v>2</v>
      </c>
      <c r="P40" s="249"/>
      <c r="Q40" s="33">
        <f>L40/V5</f>
        <v>4.1442188147534188E-4</v>
      </c>
      <c r="R40" s="33">
        <f>M40/W5</f>
        <v>0</v>
      </c>
      <c r="S40" s="33">
        <f>N40/X5</f>
        <v>5.3561863952865559E-4</v>
      </c>
      <c r="T40" s="33">
        <f>O40/Y5</f>
        <v>3.3636057854019509E-4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217"/>
      <c r="E41" s="218"/>
      <c r="F41" s="218"/>
      <c r="G41" s="225">
        <f t="shared" si="4"/>
        <v>0</v>
      </c>
      <c r="H41" s="220"/>
      <c r="I41" s="218"/>
      <c r="J41" s="218"/>
      <c r="K41" s="250">
        <f t="shared" si="0"/>
        <v>0</v>
      </c>
      <c r="L41" s="258">
        <f t="shared" si="1"/>
        <v>0</v>
      </c>
      <c r="M41" s="259">
        <f t="shared" si="1"/>
        <v>0</v>
      </c>
      <c r="N41" s="259">
        <f t="shared" si="1"/>
        <v>0</v>
      </c>
      <c r="O41" s="260">
        <f t="shared" si="2"/>
        <v>0</v>
      </c>
      <c r="P41" s="251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221"/>
      <c r="E42" s="222"/>
      <c r="F42" s="222"/>
      <c r="G42" s="223">
        <f t="shared" si="4"/>
        <v>0</v>
      </c>
      <c r="H42" s="224"/>
      <c r="I42" s="222"/>
      <c r="J42" s="222"/>
      <c r="K42" s="246">
        <f t="shared" si="0"/>
        <v>0</v>
      </c>
      <c r="L42" s="247">
        <f t="shared" si="1"/>
        <v>0</v>
      </c>
      <c r="M42" s="248">
        <f t="shared" si="1"/>
        <v>0</v>
      </c>
      <c r="N42" s="248">
        <f t="shared" si="1"/>
        <v>0</v>
      </c>
      <c r="O42" s="223">
        <f t="shared" si="2"/>
        <v>0</v>
      </c>
      <c r="P42" s="249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217"/>
      <c r="E43" s="218"/>
      <c r="F43" s="218"/>
      <c r="G43" s="225">
        <f t="shared" si="4"/>
        <v>0</v>
      </c>
      <c r="H43" s="220"/>
      <c r="I43" s="218"/>
      <c r="J43" s="218"/>
      <c r="K43" s="250">
        <f t="shared" si="0"/>
        <v>0</v>
      </c>
      <c r="L43" s="258">
        <f t="shared" si="1"/>
        <v>0</v>
      </c>
      <c r="M43" s="259">
        <f t="shared" si="1"/>
        <v>0</v>
      </c>
      <c r="N43" s="259">
        <f t="shared" si="1"/>
        <v>0</v>
      </c>
      <c r="O43" s="260">
        <f t="shared" si="2"/>
        <v>0</v>
      </c>
      <c r="P43" s="251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226"/>
      <c r="E44" s="229"/>
      <c r="F44" s="229"/>
      <c r="G44" s="227">
        <f t="shared" si="4"/>
        <v>0</v>
      </c>
      <c r="H44" s="228"/>
      <c r="I44" s="229"/>
      <c r="J44" s="229"/>
      <c r="K44" s="252">
        <f t="shared" si="0"/>
        <v>0</v>
      </c>
      <c r="L44" s="253">
        <f t="shared" si="1"/>
        <v>0</v>
      </c>
      <c r="M44" s="254">
        <f t="shared" si="1"/>
        <v>0</v>
      </c>
      <c r="N44" s="254">
        <f t="shared" si="1"/>
        <v>0</v>
      </c>
      <c r="O44" s="227">
        <f t="shared" si="2"/>
        <v>0</v>
      </c>
      <c r="P44" s="255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226"/>
      <c r="E45" s="229"/>
      <c r="F45" s="229"/>
      <c r="G45" s="227">
        <f t="shared" si="4"/>
        <v>0</v>
      </c>
      <c r="H45" s="228"/>
      <c r="I45" s="229"/>
      <c r="J45" s="229"/>
      <c r="K45" s="252">
        <f t="shared" si="0"/>
        <v>0</v>
      </c>
      <c r="L45" s="253">
        <f t="shared" si="1"/>
        <v>0</v>
      </c>
      <c r="M45" s="254">
        <f t="shared" si="1"/>
        <v>0</v>
      </c>
      <c r="N45" s="254">
        <f t="shared" si="1"/>
        <v>0</v>
      </c>
      <c r="O45" s="227">
        <f t="shared" si="2"/>
        <v>0</v>
      </c>
      <c r="P45" s="255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221"/>
      <c r="E46" s="222"/>
      <c r="F46" s="222"/>
      <c r="G46" s="223">
        <f t="shared" si="4"/>
        <v>0</v>
      </c>
      <c r="H46" s="224"/>
      <c r="I46" s="222"/>
      <c r="J46" s="222"/>
      <c r="K46" s="246">
        <f t="shared" si="0"/>
        <v>0</v>
      </c>
      <c r="L46" s="247">
        <f t="shared" si="1"/>
        <v>0</v>
      </c>
      <c r="M46" s="248">
        <f t="shared" si="1"/>
        <v>0</v>
      </c>
      <c r="N46" s="248">
        <f t="shared" si="1"/>
        <v>0</v>
      </c>
      <c r="O46" s="223">
        <f t="shared" si="2"/>
        <v>0</v>
      </c>
      <c r="P46" s="249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217"/>
      <c r="E47" s="218"/>
      <c r="F47" s="218"/>
      <c r="G47" s="225">
        <f t="shared" si="4"/>
        <v>0</v>
      </c>
      <c r="H47" s="220"/>
      <c r="I47" s="218">
        <v>1</v>
      </c>
      <c r="J47" s="218"/>
      <c r="K47" s="250">
        <f t="shared" si="0"/>
        <v>1</v>
      </c>
      <c r="L47" s="258">
        <f t="shared" si="1"/>
        <v>0</v>
      </c>
      <c r="M47" s="259">
        <f t="shared" si="1"/>
        <v>1</v>
      </c>
      <c r="N47" s="259">
        <f t="shared" si="1"/>
        <v>0</v>
      </c>
      <c r="O47" s="260">
        <f t="shared" si="2"/>
        <v>1</v>
      </c>
      <c r="P47" s="251"/>
      <c r="Q47" s="33">
        <f>L47/V5</f>
        <v>0</v>
      </c>
      <c r="R47" s="33">
        <f>M47/W5</f>
        <v>6.0024009603841532E-4</v>
      </c>
      <c r="S47" s="33">
        <f>N47/X5</f>
        <v>0</v>
      </c>
      <c r="T47" s="33">
        <f>O47/Y5</f>
        <v>1.6818028927009755E-4</v>
      </c>
      <c r="U47" s="34">
        <f t="shared" si="3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226"/>
      <c r="E48" s="229"/>
      <c r="F48" s="229"/>
      <c r="G48" s="227">
        <f t="shared" si="4"/>
        <v>0</v>
      </c>
      <c r="H48" s="228"/>
      <c r="I48" s="229">
        <v>1</v>
      </c>
      <c r="J48" s="229"/>
      <c r="K48" s="252">
        <f t="shared" si="0"/>
        <v>1</v>
      </c>
      <c r="L48" s="253">
        <f t="shared" si="1"/>
        <v>0</v>
      </c>
      <c r="M48" s="254">
        <f t="shared" si="1"/>
        <v>1</v>
      </c>
      <c r="N48" s="254">
        <f t="shared" si="1"/>
        <v>0</v>
      </c>
      <c r="O48" s="227">
        <f t="shared" si="2"/>
        <v>1</v>
      </c>
      <c r="P48" s="255"/>
      <c r="Q48" s="33">
        <f>L48/V5</f>
        <v>0</v>
      </c>
      <c r="R48" s="33">
        <f>M48/W5</f>
        <v>6.0024009603841532E-4</v>
      </c>
      <c r="S48" s="33">
        <f>N48/X5</f>
        <v>0</v>
      </c>
      <c r="T48" s="33">
        <f>O48/Y5</f>
        <v>1.6818028927009755E-4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226"/>
      <c r="E49" s="229"/>
      <c r="F49" s="229"/>
      <c r="G49" s="227">
        <f t="shared" si="4"/>
        <v>0</v>
      </c>
      <c r="H49" s="228"/>
      <c r="I49" s="229"/>
      <c r="J49" s="229"/>
      <c r="K49" s="252">
        <f t="shared" si="0"/>
        <v>0</v>
      </c>
      <c r="L49" s="253">
        <f t="shared" si="1"/>
        <v>0</v>
      </c>
      <c r="M49" s="254">
        <f t="shared" si="1"/>
        <v>0</v>
      </c>
      <c r="N49" s="254">
        <f t="shared" si="1"/>
        <v>0</v>
      </c>
      <c r="O49" s="227">
        <f t="shared" si="2"/>
        <v>0</v>
      </c>
      <c r="P49" s="255"/>
      <c r="Q49" s="33">
        <f>L49/V5</f>
        <v>0</v>
      </c>
      <c r="R49" s="33">
        <f>M49/W5</f>
        <v>0</v>
      </c>
      <c r="S49" s="33">
        <f>N49/X5</f>
        <v>0</v>
      </c>
      <c r="T49" s="33">
        <f>O49/Y5</f>
        <v>0</v>
      </c>
      <c r="U49" s="34" t="e">
        <f t="shared" si="3"/>
        <v>#DIV/0!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226"/>
      <c r="E50" s="229"/>
      <c r="F50" s="229"/>
      <c r="G50" s="227">
        <f t="shared" si="4"/>
        <v>0</v>
      </c>
      <c r="H50" s="228"/>
      <c r="I50" s="229"/>
      <c r="J50" s="229"/>
      <c r="K50" s="252">
        <f t="shared" si="0"/>
        <v>0</v>
      </c>
      <c r="L50" s="253">
        <f t="shared" si="1"/>
        <v>0</v>
      </c>
      <c r="M50" s="254">
        <f t="shared" si="1"/>
        <v>0</v>
      </c>
      <c r="N50" s="254">
        <f t="shared" si="1"/>
        <v>0</v>
      </c>
      <c r="O50" s="227">
        <f t="shared" si="2"/>
        <v>0</v>
      </c>
      <c r="P50" s="255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226"/>
      <c r="E51" s="229"/>
      <c r="F51" s="229"/>
      <c r="G51" s="227">
        <f t="shared" si="4"/>
        <v>0</v>
      </c>
      <c r="H51" s="228"/>
      <c r="I51" s="229"/>
      <c r="J51" s="229"/>
      <c r="K51" s="252">
        <f t="shared" si="0"/>
        <v>0</v>
      </c>
      <c r="L51" s="253">
        <f t="shared" si="1"/>
        <v>0</v>
      </c>
      <c r="M51" s="254">
        <f t="shared" si="1"/>
        <v>0</v>
      </c>
      <c r="N51" s="254">
        <f t="shared" si="1"/>
        <v>0</v>
      </c>
      <c r="O51" s="227">
        <f t="shared" si="2"/>
        <v>0</v>
      </c>
      <c r="P51" s="255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226"/>
      <c r="E52" s="229"/>
      <c r="F52" s="229"/>
      <c r="G52" s="227">
        <f t="shared" si="4"/>
        <v>0</v>
      </c>
      <c r="H52" s="228"/>
      <c r="I52" s="229"/>
      <c r="J52" s="229"/>
      <c r="K52" s="252">
        <f t="shared" si="0"/>
        <v>0</v>
      </c>
      <c r="L52" s="253">
        <f t="shared" si="1"/>
        <v>0</v>
      </c>
      <c r="M52" s="254">
        <f t="shared" si="1"/>
        <v>0</v>
      </c>
      <c r="N52" s="254">
        <f t="shared" si="1"/>
        <v>0</v>
      </c>
      <c r="O52" s="227">
        <f t="shared" si="2"/>
        <v>0</v>
      </c>
      <c r="P52" s="255"/>
      <c r="Q52" s="33">
        <f>L52/V5</f>
        <v>0</v>
      </c>
      <c r="R52" s="33">
        <f>M52/W5</f>
        <v>0</v>
      </c>
      <c r="S52" s="33">
        <f>N52/X5</f>
        <v>0</v>
      </c>
      <c r="T52" s="33">
        <f>O52/Y5</f>
        <v>0</v>
      </c>
      <c r="U52" s="34" t="e">
        <f t="shared" si="3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226"/>
      <c r="E53" s="229"/>
      <c r="F53" s="229"/>
      <c r="G53" s="227">
        <f t="shared" si="4"/>
        <v>0</v>
      </c>
      <c r="H53" s="228"/>
      <c r="I53" s="229"/>
      <c r="J53" s="229"/>
      <c r="K53" s="252">
        <f t="shared" si="0"/>
        <v>0</v>
      </c>
      <c r="L53" s="253">
        <f t="shared" si="1"/>
        <v>0</v>
      </c>
      <c r="M53" s="254">
        <f t="shared" si="1"/>
        <v>0</v>
      </c>
      <c r="N53" s="254">
        <f t="shared" si="1"/>
        <v>0</v>
      </c>
      <c r="O53" s="227">
        <f t="shared" si="2"/>
        <v>0</v>
      </c>
      <c r="P53" s="255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226"/>
      <c r="E54" s="229"/>
      <c r="F54" s="229"/>
      <c r="G54" s="227">
        <f t="shared" si="4"/>
        <v>0</v>
      </c>
      <c r="H54" s="228"/>
      <c r="I54" s="229"/>
      <c r="J54" s="229"/>
      <c r="K54" s="252">
        <f t="shared" si="0"/>
        <v>0</v>
      </c>
      <c r="L54" s="253">
        <f t="shared" si="1"/>
        <v>0</v>
      </c>
      <c r="M54" s="254">
        <f t="shared" si="1"/>
        <v>0</v>
      </c>
      <c r="N54" s="254">
        <f t="shared" si="1"/>
        <v>0</v>
      </c>
      <c r="O54" s="227">
        <f t="shared" si="2"/>
        <v>0</v>
      </c>
      <c r="P54" s="255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226"/>
      <c r="E55" s="229"/>
      <c r="F55" s="229"/>
      <c r="G55" s="227">
        <f t="shared" si="4"/>
        <v>0</v>
      </c>
      <c r="H55" s="228"/>
      <c r="I55" s="229"/>
      <c r="J55" s="229"/>
      <c r="K55" s="252">
        <f t="shared" si="0"/>
        <v>0</v>
      </c>
      <c r="L55" s="253">
        <f t="shared" si="1"/>
        <v>0</v>
      </c>
      <c r="M55" s="254">
        <f t="shared" si="1"/>
        <v>0</v>
      </c>
      <c r="N55" s="254">
        <f t="shared" si="1"/>
        <v>0</v>
      </c>
      <c r="O55" s="227">
        <f t="shared" si="2"/>
        <v>0</v>
      </c>
      <c r="P55" s="255"/>
      <c r="Q55" s="33">
        <f>L55/V5</f>
        <v>0</v>
      </c>
      <c r="R55" s="33">
        <f>M55/W5</f>
        <v>0</v>
      </c>
      <c r="S55" s="33">
        <f>N55/X5</f>
        <v>0</v>
      </c>
      <c r="T55" s="33">
        <f>O55/Y5</f>
        <v>0</v>
      </c>
      <c r="U55" s="34" t="e">
        <f t="shared" si="3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226"/>
      <c r="E56" s="229"/>
      <c r="F56" s="229"/>
      <c r="G56" s="227">
        <f t="shared" si="4"/>
        <v>0</v>
      </c>
      <c r="H56" s="228"/>
      <c r="I56" s="229"/>
      <c r="J56" s="229"/>
      <c r="K56" s="252">
        <f t="shared" si="0"/>
        <v>0</v>
      </c>
      <c r="L56" s="253">
        <f t="shared" si="1"/>
        <v>0</v>
      </c>
      <c r="M56" s="254">
        <f t="shared" si="1"/>
        <v>0</v>
      </c>
      <c r="N56" s="254">
        <f t="shared" si="1"/>
        <v>0</v>
      </c>
      <c r="O56" s="227">
        <f t="shared" si="2"/>
        <v>0</v>
      </c>
      <c r="P56" s="255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226"/>
      <c r="E57" s="229"/>
      <c r="F57" s="229"/>
      <c r="G57" s="227">
        <f t="shared" si="4"/>
        <v>0</v>
      </c>
      <c r="H57" s="228"/>
      <c r="I57" s="229"/>
      <c r="J57" s="229"/>
      <c r="K57" s="252">
        <f t="shared" si="0"/>
        <v>0</v>
      </c>
      <c r="L57" s="253">
        <f t="shared" si="1"/>
        <v>0</v>
      </c>
      <c r="M57" s="254">
        <f t="shared" si="1"/>
        <v>0</v>
      </c>
      <c r="N57" s="254">
        <f t="shared" si="1"/>
        <v>0</v>
      </c>
      <c r="O57" s="227">
        <f t="shared" si="2"/>
        <v>0</v>
      </c>
      <c r="P57" s="255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226"/>
      <c r="E58" s="229"/>
      <c r="F58" s="229"/>
      <c r="G58" s="227">
        <f t="shared" si="4"/>
        <v>0</v>
      </c>
      <c r="H58" s="228"/>
      <c r="I58" s="229"/>
      <c r="J58" s="229"/>
      <c r="K58" s="252">
        <f t="shared" si="0"/>
        <v>0</v>
      </c>
      <c r="L58" s="253">
        <f t="shared" si="1"/>
        <v>0</v>
      </c>
      <c r="M58" s="254">
        <f t="shared" si="1"/>
        <v>0</v>
      </c>
      <c r="N58" s="254">
        <f t="shared" si="1"/>
        <v>0</v>
      </c>
      <c r="O58" s="227">
        <f t="shared" si="2"/>
        <v>0</v>
      </c>
      <c r="P58" s="255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221"/>
      <c r="E59" s="222"/>
      <c r="F59" s="222"/>
      <c r="G59" s="223">
        <f t="shared" si="4"/>
        <v>0</v>
      </c>
      <c r="H59" s="224"/>
      <c r="I59" s="222"/>
      <c r="J59" s="222"/>
      <c r="K59" s="246">
        <f t="shared" si="0"/>
        <v>0</v>
      </c>
      <c r="L59" s="247">
        <f t="shared" si="1"/>
        <v>0</v>
      </c>
      <c r="M59" s="248">
        <f t="shared" si="1"/>
        <v>0</v>
      </c>
      <c r="N59" s="248">
        <f t="shared" si="1"/>
        <v>0</v>
      </c>
      <c r="O59" s="223">
        <f t="shared" si="2"/>
        <v>0</v>
      </c>
      <c r="P59" s="249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217"/>
      <c r="E60" s="218"/>
      <c r="F60" s="218"/>
      <c r="G60" s="225">
        <f t="shared" si="4"/>
        <v>0</v>
      </c>
      <c r="H60" s="220"/>
      <c r="I60" s="218"/>
      <c r="J60" s="218"/>
      <c r="K60" s="250">
        <f t="shared" si="0"/>
        <v>0</v>
      </c>
      <c r="L60" s="258">
        <f t="shared" si="1"/>
        <v>0</v>
      </c>
      <c r="M60" s="259">
        <f t="shared" si="1"/>
        <v>0</v>
      </c>
      <c r="N60" s="259">
        <f t="shared" si="1"/>
        <v>0</v>
      </c>
      <c r="O60" s="260">
        <f t="shared" si="2"/>
        <v>0</v>
      </c>
      <c r="P60" s="251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226"/>
      <c r="E61" s="229"/>
      <c r="F61" s="229"/>
      <c r="G61" s="227">
        <f t="shared" si="4"/>
        <v>0</v>
      </c>
      <c r="H61" s="228"/>
      <c r="I61" s="229"/>
      <c r="J61" s="229"/>
      <c r="K61" s="252">
        <f t="shared" si="0"/>
        <v>0</v>
      </c>
      <c r="L61" s="253">
        <f t="shared" si="1"/>
        <v>0</v>
      </c>
      <c r="M61" s="254">
        <f t="shared" si="1"/>
        <v>0</v>
      </c>
      <c r="N61" s="254">
        <f t="shared" si="1"/>
        <v>0</v>
      </c>
      <c r="O61" s="227">
        <f t="shared" si="2"/>
        <v>0</v>
      </c>
      <c r="P61" s="255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226"/>
      <c r="E62" s="229"/>
      <c r="F62" s="229"/>
      <c r="G62" s="227">
        <f t="shared" si="4"/>
        <v>0</v>
      </c>
      <c r="H62" s="228"/>
      <c r="I62" s="229"/>
      <c r="J62" s="229"/>
      <c r="K62" s="252">
        <f t="shared" si="0"/>
        <v>0</v>
      </c>
      <c r="L62" s="253">
        <f t="shared" si="1"/>
        <v>0</v>
      </c>
      <c r="M62" s="254">
        <f t="shared" si="1"/>
        <v>0</v>
      </c>
      <c r="N62" s="254">
        <f t="shared" si="1"/>
        <v>0</v>
      </c>
      <c r="O62" s="227">
        <f t="shared" si="2"/>
        <v>0</v>
      </c>
      <c r="P62" s="255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221"/>
      <c r="E63" s="222"/>
      <c r="F63" s="222"/>
      <c r="G63" s="223">
        <f t="shared" si="4"/>
        <v>0</v>
      </c>
      <c r="H63" s="224"/>
      <c r="I63" s="222"/>
      <c r="J63" s="222"/>
      <c r="K63" s="246">
        <f t="shared" si="0"/>
        <v>0</v>
      </c>
      <c r="L63" s="247">
        <f t="shared" si="1"/>
        <v>0</v>
      </c>
      <c r="M63" s="248">
        <f t="shared" si="1"/>
        <v>0</v>
      </c>
      <c r="N63" s="248">
        <f t="shared" si="1"/>
        <v>0</v>
      </c>
      <c r="O63" s="223">
        <f t="shared" si="2"/>
        <v>0</v>
      </c>
      <c r="P63" s="249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217"/>
      <c r="E64" s="218"/>
      <c r="F64" s="218"/>
      <c r="G64" s="225">
        <f t="shared" si="4"/>
        <v>0</v>
      </c>
      <c r="H64" s="220">
        <v>1</v>
      </c>
      <c r="I64" s="218"/>
      <c r="J64" s="218"/>
      <c r="K64" s="250">
        <f t="shared" si="0"/>
        <v>1</v>
      </c>
      <c r="L64" s="258">
        <f t="shared" si="1"/>
        <v>1</v>
      </c>
      <c r="M64" s="259">
        <f t="shared" si="1"/>
        <v>0</v>
      </c>
      <c r="N64" s="259">
        <f t="shared" si="1"/>
        <v>0</v>
      </c>
      <c r="O64" s="260">
        <f t="shared" si="2"/>
        <v>1</v>
      </c>
      <c r="P64" s="251"/>
      <c r="Q64" s="33">
        <f>L64/V5</f>
        <v>4.1442188147534188E-4</v>
      </c>
      <c r="R64" s="33">
        <f>M64/W5</f>
        <v>0</v>
      </c>
      <c r="S64" s="33">
        <f>N64/X5</f>
        <v>0</v>
      </c>
      <c r="T64" s="33">
        <f>O64/Y5</f>
        <v>1.6818028927009755E-4</v>
      </c>
      <c r="U64" s="34">
        <f t="shared" si="3"/>
        <v>0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226"/>
      <c r="E65" s="229"/>
      <c r="F65" s="229"/>
      <c r="G65" s="227">
        <f t="shared" si="4"/>
        <v>0</v>
      </c>
      <c r="H65" s="228"/>
      <c r="I65" s="229"/>
      <c r="J65" s="229"/>
      <c r="K65" s="252">
        <f t="shared" si="0"/>
        <v>0</v>
      </c>
      <c r="L65" s="253">
        <f t="shared" si="1"/>
        <v>0</v>
      </c>
      <c r="M65" s="254">
        <f t="shared" si="1"/>
        <v>0</v>
      </c>
      <c r="N65" s="254">
        <f t="shared" si="1"/>
        <v>0</v>
      </c>
      <c r="O65" s="227">
        <f t="shared" si="2"/>
        <v>0</v>
      </c>
      <c r="P65" s="255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226"/>
      <c r="E66" s="229"/>
      <c r="F66" s="229"/>
      <c r="G66" s="227">
        <f t="shared" si="4"/>
        <v>0</v>
      </c>
      <c r="H66" s="228">
        <v>1</v>
      </c>
      <c r="I66" s="229"/>
      <c r="J66" s="229"/>
      <c r="K66" s="252">
        <f t="shared" si="0"/>
        <v>1</v>
      </c>
      <c r="L66" s="253">
        <f t="shared" si="1"/>
        <v>1</v>
      </c>
      <c r="M66" s="254">
        <f t="shared" si="1"/>
        <v>0</v>
      </c>
      <c r="N66" s="254">
        <f t="shared" si="1"/>
        <v>0</v>
      </c>
      <c r="O66" s="227">
        <f t="shared" si="2"/>
        <v>1</v>
      </c>
      <c r="P66" s="255"/>
      <c r="Q66" s="33">
        <f>L66/V5</f>
        <v>4.1442188147534188E-4</v>
      </c>
      <c r="R66" s="33">
        <f>M66/W5</f>
        <v>0</v>
      </c>
      <c r="S66" s="33">
        <f>N66/X5</f>
        <v>0</v>
      </c>
      <c r="T66" s="33">
        <f>O66/Y5</f>
        <v>1.6818028927009755E-4</v>
      </c>
      <c r="U66" s="34">
        <f t="shared" si="3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226"/>
      <c r="E67" s="229"/>
      <c r="F67" s="229"/>
      <c r="G67" s="227">
        <f t="shared" si="4"/>
        <v>0</v>
      </c>
      <c r="H67" s="228"/>
      <c r="I67" s="229"/>
      <c r="J67" s="229"/>
      <c r="K67" s="252">
        <f t="shared" si="0"/>
        <v>0</v>
      </c>
      <c r="L67" s="253">
        <f t="shared" si="1"/>
        <v>0</v>
      </c>
      <c r="M67" s="254">
        <f t="shared" si="1"/>
        <v>0</v>
      </c>
      <c r="N67" s="254">
        <f t="shared" si="1"/>
        <v>0</v>
      </c>
      <c r="O67" s="227">
        <f t="shared" si="2"/>
        <v>0</v>
      </c>
      <c r="P67" s="255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221"/>
      <c r="E68" s="222"/>
      <c r="F68" s="222"/>
      <c r="G68" s="223">
        <f t="shared" si="4"/>
        <v>0</v>
      </c>
      <c r="H68" s="224"/>
      <c r="I68" s="222"/>
      <c r="J68" s="222"/>
      <c r="K68" s="246">
        <f t="shared" si="0"/>
        <v>0</v>
      </c>
      <c r="L68" s="247">
        <f t="shared" si="1"/>
        <v>0</v>
      </c>
      <c r="M68" s="248">
        <f t="shared" si="1"/>
        <v>0</v>
      </c>
      <c r="N68" s="248">
        <f t="shared" si="1"/>
        <v>0</v>
      </c>
      <c r="O68" s="223">
        <f t="shared" si="2"/>
        <v>0</v>
      </c>
      <c r="P68" s="249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217"/>
      <c r="E69" s="218"/>
      <c r="F69" s="218"/>
      <c r="G69" s="225">
        <f t="shared" si="4"/>
        <v>0</v>
      </c>
      <c r="H69" s="220"/>
      <c r="I69" s="218"/>
      <c r="J69" s="218"/>
      <c r="K69" s="250">
        <f t="shared" si="0"/>
        <v>0</v>
      </c>
      <c r="L69" s="243">
        <f t="shared" si="1"/>
        <v>0</v>
      </c>
      <c r="M69" s="244">
        <f t="shared" si="1"/>
        <v>0</v>
      </c>
      <c r="N69" s="244">
        <f t="shared" si="1"/>
        <v>0</v>
      </c>
      <c r="O69" s="225">
        <f t="shared" si="2"/>
        <v>0</v>
      </c>
      <c r="P69" s="251"/>
      <c r="Q69" s="33">
        <f>L69/V5</f>
        <v>0</v>
      </c>
      <c r="R69" s="33">
        <f>M69/W5</f>
        <v>0</v>
      </c>
      <c r="S69" s="33">
        <f>N69/X5</f>
        <v>0</v>
      </c>
      <c r="T69" s="33">
        <f>O69/Y5</f>
        <v>0</v>
      </c>
      <c r="U69" s="34" t="e">
        <f t="shared" si="3"/>
        <v>#DIV/0!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226"/>
      <c r="E70" s="229"/>
      <c r="F70" s="229"/>
      <c r="G70" s="227">
        <f t="shared" si="4"/>
        <v>0</v>
      </c>
      <c r="H70" s="228"/>
      <c r="I70" s="229"/>
      <c r="J70" s="229"/>
      <c r="K70" s="252"/>
      <c r="L70" s="253">
        <f t="shared" ref="L70:N73" si="5">D70+H70</f>
        <v>0</v>
      </c>
      <c r="M70" s="254">
        <f t="shared" si="5"/>
        <v>0</v>
      </c>
      <c r="N70" s="254">
        <f t="shared" si="5"/>
        <v>0</v>
      </c>
      <c r="O70" s="227">
        <f t="shared" si="2"/>
        <v>0</v>
      </c>
      <c r="P70" s="255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226"/>
      <c r="E71" s="229"/>
      <c r="F71" s="229"/>
      <c r="G71" s="227">
        <f t="shared" si="4"/>
        <v>0</v>
      </c>
      <c r="H71" s="228"/>
      <c r="I71" s="229"/>
      <c r="J71" s="229"/>
      <c r="K71" s="252">
        <f t="shared" si="0"/>
        <v>0</v>
      </c>
      <c r="L71" s="253">
        <f t="shared" si="5"/>
        <v>0</v>
      </c>
      <c r="M71" s="254">
        <f t="shared" si="5"/>
        <v>0</v>
      </c>
      <c r="N71" s="254">
        <f t="shared" si="5"/>
        <v>0</v>
      </c>
      <c r="O71" s="227">
        <f t="shared" si="2"/>
        <v>0</v>
      </c>
      <c r="P71" s="255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230"/>
      <c r="E72" s="231"/>
      <c r="F72" s="231"/>
      <c r="G72" s="232">
        <f t="shared" si="4"/>
        <v>0</v>
      </c>
      <c r="H72" s="233"/>
      <c r="I72" s="231"/>
      <c r="J72" s="231"/>
      <c r="K72" s="261">
        <f>H72+I72+J72</f>
        <v>0</v>
      </c>
      <c r="L72" s="262">
        <f t="shared" si="5"/>
        <v>0</v>
      </c>
      <c r="M72" s="263">
        <f t="shared" si="5"/>
        <v>0</v>
      </c>
      <c r="N72" s="263">
        <f t="shared" si="5"/>
        <v>0</v>
      </c>
      <c r="O72" s="232">
        <f>L72+M72+N72</f>
        <v>0</v>
      </c>
      <c r="P72" s="264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234">
        <v>3</v>
      </c>
      <c r="E73" s="235">
        <v>1</v>
      </c>
      <c r="F73" s="235">
        <v>1</v>
      </c>
      <c r="G73" s="236">
        <f>D73+E73+F73</f>
        <v>5</v>
      </c>
      <c r="H73" s="237">
        <v>1</v>
      </c>
      <c r="I73" s="235">
        <v>2</v>
      </c>
      <c r="J73" s="235">
        <v>2</v>
      </c>
      <c r="K73" s="265">
        <f>H73+I73+J73</f>
        <v>5</v>
      </c>
      <c r="L73" s="266">
        <f t="shared" si="5"/>
        <v>4</v>
      </c>
      <c r="M73" s="267">
        <f t="shared" si="5"/>
        <v>3</v>
      </c>
      <c r="N73" s="267">
        <f t="shared" si="5"/>
        <v>3</v>
      </c>
      <c r="O73" s="236">
        <f>L73+M73+N73</f>
        <v>10</v>
      </c>
      <c r="P73" s="268"/>
      <c r="Q73" s="33">
        <f>L73/V5</f>
        <v>1.6576875259013675E-3</v>
      </c>
      <c r="R73" s="33">
        <f>M73/W5</f>
        <v>1.8007202881152461E-3</v>
      </c>
      <c r="S73" s="33">
        <f>N73/X5</f>
        <v>1.6068559185859668E-3</v>
      </c>
      <c r="T73" s="33">
        <f>O73/Y5</f>
        <v>1.6818028927009755E-3</v>
      </c>
      <c r="U73" s="34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4</v>
      </c>
      <c r="E74" s="117">
        <f t="shared" si="6"/>
        <v>2</v>
      </c>
      <c r="F74" s="117">
        <f t="shared" si="6"/>
        <v>1</v>
      </c>
      <c r="G74" s="118">
        <f t="shared" si="6"/>
        <v>7</v>
      </c>
      <c r="H74" s="119">
        <f t="shared" si="6"/>
        <v>4</v>
      </c>
      <c r="I74" s="117">
        <f t="shared" si="6"/>
        <v>3</v>
      </c>
      <c r="J74" s="117">
        <f t="shared" si="6"/>
        <v>4</v>
      </c>
      <c r="K74" s="120">
        <f t="shared" si="6"/>
        <v>11</v>
      </c>
      <c r="L74" s="121">
        <f t="shared" si="6"/>
        <v>8</v>
      </c>
      <c r="M74" s="122">
        <f t="shared" si="6"/>
        <v>5</v>
      </c>
      <c r="N74" s="122">
        <f t="shared" si="6"/>
        <v>5</v>
      </c>
      <c r="O74" s="123">
        <f t="shared" si="6"/>
        <v>18</v>
      </c>
      <c r="P74" s="124">
        <f t="shared" si="6"/>
        <v>0</v>
      </c>
      <c r="Q74" s="33">
        <f>L74/V5</f>
        <v>3.315375051802735E-3</v>
      </c>
      <c r="R74" s="33">
        <f>M74/W5</f>
        <v>3.0012004801920769E-3</v>
      </c>
      <c r="S74" s="33">
        <f>N74/X5</f>
        <v>2.6780931976432779E-3</v>
      </c>
      <c r="T74" s="33">
        <f>O74/Y5</f>
        <v>3.0272452068617556E-3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P7:P73 D7:F73 H7:J73">
      <formula1>0</formula1>
    </dataValidation>
  </dataValidation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Y153"/>
  <sheetViews>
    <sheetView tabSelected="1" topLeftCell="A61" zoomScale="80" zoomScaleNormal="80" workbookViewId="0">
      <selection activeCell="O88" sqref="O88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[1]СВОД!$E$7</f>
        <v>20218</v>
      </c>
      <c r="W5" s="6">
        <f>[1]СВОД!$E$8</f>
        <v>23596</v>
      </c>
      <c r="X5" s="6">
        <f>[1]СВОД!$E$9</f>
        <v>21742</v>
      </c>
      <c r="Y5" s="6">
        <f>SUM(V5:X5)</f>
        <v>65556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38">
        <f>SUM(Багратионовск:ЦГКБ!D7)</f>
        <v>0</v>
      </c>
      <c r="E7" s="138">
        <f>SUM(Багратионовск:ЦГКБ!E7)</f>
        <v>1</v>
      </c>
      <c r="F7" s="138">
        <f>SUM(Багратионовск:ЦГКБ!F7)</f>
        <v>0</v>
      </c>
      <c r="G7" s="26">
        <f>D7+E7+F7</f>
        <v>1</v>
      </c>
      <c r="H7" s="139">
        <f>SUM(Багратионовск:ЦГКБ!H7)</f>
        <v>1</v>
      </c>
      <c r="I7" s="139">
        <f>SUM(Багратионовск:ЦГКБ!I7)</f>
        <v>0</v>
      </c>
      <c r="J7" s="139">
        <f>SUM(Багратионовск:ЦГКБ!J7)</f>
        <v>0</v>
      </c>
      <c r="K7" s="28">
        <f>H7+I7+J7</f>
        <v>1</v>
      </c>
      <c r="L7" s="29">
        <f>D7+H7</f>
        <v>1</v>
      </c>
      <c r="M7" s="30">
        <f>E7+I7</f>
        <v>1</v>
      </c>
      <c r="N7" s="30">
        <f>F7+J7</f>
        <v>0</v>
      </c>
      <c r="O7" s="31">
        <f>L7+M7+N7</f>
        <v>2</v>
      </c>
      <c r="P7" s="140">
        <f>SUM(Багратионовск:ЦГКБ!P7)</f>
        <v>0</v>
      </c>
      <c r="Q7" s="33">
        <f>L7/V5</f>
        <v>4.9460876446730638E-5</v>
      </c>
      <c r="R7" s="33">
        <f>M7/W5</f>
        <v>4.2380064417697912E-5</v>
      </c>
      <c r="S7" s="33">
        <f>N7/X5</f>
        <v>0</v>
      </c>
      <c r="T7" s="33">
        <f>O7/Y5</f>
        <v>3.0508267740557691E-5</v>
      </c>
      <c r="U7" s="34">
        <f>P7/O7</f>
        <v>0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25">
        <f>SUM(Багратионовск:ЦГКБ!D8)</f>
        <v>0</v>
      </c>
      <c r="E8" s="25">
        <f>SUM(Багратионовск:ЦГКБ!E8)</f>
        <v>1</v>
      </c>
      <c r="F8" s="25">
        <f>SUM(Багратионовск:ЦГКБ!F8)</f>
        <v>0</v>
      </c>
      <c r="G8" s="40">
        <f>D8+E8+F8</f>
        <v>1</v>
      </c>
      <c r="H8" s="27">
        <f>SUM(Багратионовск:ЦГКБ!H8)</f>
        <v>1</v>
      </c>
      <c r="I8" s="27">
        <f>SUM(Багратионовск:ЦГКБ!I8)</f>
        <v>0</v>
      </c>
      <c r="J8" s="27">
        <f>SUM(Багратионовск:ЦГКБ!J8)</f>
        <v>0</v>
      </c>
      <c r="K8" s="41">
        <f t="shared" ref="K8:K71" si="0">H8+I8+J8</f>
        <v>1</v>
      </c>
      <c r="L8" s="42">
        <f t="shared" ref="L8:N69" si="1">D8+H8</f>
        <v>1</v>
      </c>
      <c r="M8" s="43">
        <f t="shared" si="1"/>
        <v>1</v>
      </c>
      <c r="N8" s="43">
        <f t="shared" si="1"/>
        <v>0</v>
      </c>
      <c r="O8" s="40">
        <f t="shared" ref="O8:O71" si="2">L8+M8+N8</f>
        <v>2</v>
      </c>
      <c r="P8" s="32">
        <f>SUM(Багратионовск:ЦГКБ!P8)</f>
        <v>0</v>
      </c>
      <c r="Q8" s="33">
        <f>L8/V5</f>
        <v>4.9460876446730638E-5</v>
      </c>
      <c r="R8" s="33">
        <f>M8/W5</f>
        <v>4.2380064417697912E-5</v>
      </c>
      <c r="S8" s="33">
        <f>N8/X5</f>
        <v>0</v>
      </c>
      <c r="T8" s="33">
        <f>O8/Y5</f>
        <v>3.0508267740557691E-5</v>
      </c>
      <c r="U8" s="34">
        <f t="shared" ref="U8:U71" si="3">P8/O8</f>
        <v>0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38">
        <f>SUM(Багратионовск:ЦГКБ!D9)</f>
        <v>1</v>
      </c>
      <c r="E9" s="138">
        <f>SUM(Багратионовск:ЦГКБ!E9)</f>
        <v>6</v>
      </c>
      <c r="F9" s="138">
        <f>SUM(Багратионовск:ЦГКБ!F9)</f>
        <v>11</v>
      </c>
      <c r="G9" s="31">
        <f t="shared" ref="G9:G70" si="4">D9+E9+F9</f>
        <v>18</v>
      </c>
      <c r="H9" s="139">
        <f>SUM(Багратионовск:ЦГКБ!H9)</f>
        <v>2</v>
      </c>
      <c r="I9" s="139">
        <f>SUM(Багратионовск:ЦГКБ!I9)</f>
        <v>25</v>
      </c>
      <c r="J9" s="139">
        <f>SUM(Багратионовск:ЦГКБ!J9)</f>
        <v>29</v>
      </c>
      <c r="K9" s="47">
        <f t="shared" si="0"/>
        <v>56</v>
      </c>
      <c r="L9" s="29">
        <f t="shared" si="1"/>
        <v>3</v>
      </c>
      <c r="M9" s="30">
        <f t="shared" si="1"/>
        <v>31</v>
      </c>
      <c r="N9" s="30">
        <f t="shared" si="1"/>
        <v>40</v>
      </c>
      <c r="O9" s="31">
        <f t="shared" si="2"/>
        <v>74</v>
      </c>
      <c r="P9" s="140">
        <f>SUM(Багратионовск:ЦГКБ!P9)</f>
        <v>37</v>
      </c>
      <c r="Q9" s="33">
        <f>L9/V5</f>
        <v>1.483826293401919E-4</v>
      </c>
      <c r="R9" s="33">
        <f>M9/W5</f>
        <v>1.3137819969486354E-3</v>
      </c>
      <c r="S9" s="33">
        <f>N9/X5</f>
        <v>1.8397571520559286E-3</v>
      </c>
      <c r="T9" s="33">
        <f>O9/Y5</f>
        <v>1.1288059064006345E-3</v>
      </c>
      <c r="U9" s="34">
        <f t="shared" si="3"/>
        <v>0.5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25">
        <f>SUM(Багратионовск:ЦГКБ!D10)</f>
        <v>0</v>
      </c>
      <c r="E10" s="25">
        <f>SUM(Багратионовск:ЦГКБ!E10)</f>
        <v>2</v>
      </c>
      <c r="F10" s="25">
        <f>SUM(Багратионовск:ЦГКБ!F10)</f>
        <v>6</v>
      </c>
      <c r="G10" s="51">
        <f t="shared" si="4"/>
        <v>8</v>
      </c>
      <c r="H10" s="27">
        <f>SUM(Багратионовск:ЦГКБ!H10)</f>
        <v>0</v>
      </c>
      <c r="I10" s="27">
        <f>SUM(Багратионовск:ЦГКБ!I10)</f>
        <v>5</v>
      </c>
      <c r="J10" s="27">
        <f>SUM(Багратионовск:ЦГКБ!J10)</f>
        <v>9</v>
      </c>
      <c r="K10" s="52">
        <f t="shared" si="0"/>
        <v>14</v>
      </c>
      <c r="L10" s="53">
        <f t="shared" si="1"/>
        <v>0</v>
      </c>
      <c r="M10" s="54">
        <f t="shared" si="1"/>
        <v>7</v>
      </c>
      <c r="N10" s="54">
        <f t="shared" si="1"/>
        <v>15</v>
      </c>
      <c r="O10" s="51">
        <f t="shared" si="2"/>
        <v>22</v>
      </c>
      <c r="P10" s="32">
        <f>SUM(Багратионовск:ЦГКБ!P10)</f>
        <v>2</v>
      </c>
      <c r="Q10" s="33">
        <f>L10/V5</f>
        <v>0</v>
      </c>
      <c r="R10" s="33">
        <f>M10/W5</f>
        <v>2.9666045092388538E-4</v>
      </c>
      <c r="S10" s="33">
        <f>N10/X5</f>
        <v>6.8990893202097324E-4</v>
      </c>
      <c r="T10" s="33">
        <f>O10/Y5</f>
        <v>3.3559094514613462E-4</v>
      </c>
      <c r="U10" s="34">
        <f t="shared" si="3"/>
        <v>9.0909090909090912E-2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25">
        <f>SUM(Багратионовск:ЦГКБ!D11)</f>
        <v>0</v>
      </c>
      <c r="E11" s="25">
        <f>SUM(Багратионовск:ЦГКБ!E11)</f>
        <v>0</v>
      </c>
      <c r="F11" s="25">
        <f>SUM(Багратионовск:ЦГКБ!F11)</f>
        <v>0</v>
      </c>
      <c r="G11" s="51">
        <f t="shared" si="4"/>
        <v>0</v>
      </c>
      <c r="H11" s="27">
        <f>SUM(Багратионовск:ЦГКБ!H11)</f>
        <v>0</v>
      </c>
      <c r="I11" s="27">
        <f>SUM(Багратионовск:ЦГКБ!I11)</f>
        <v>0</v>
      </c>
      <c r="J11" s="27">
        <f>SUM(Багратионовск:ЦГКБ!J11)</f>
        <v>0</v>
      </c>
      <c r="K11" s="52">
        <f t="shared" si="0"/>
        <v>0</v>
      </c>
      <c r="L11" s="53">
        <f t="shared" si="1"/>
        <v>0</v>
      </c>
      <c r="M11" s="54">
        <f t="shared" si="1"/>
        <v>0</v>
      </c>
      <c r="N11" s="54">
        <f t="shared" si="1"/>
        <v>0</v>
      </c>
      <c r="O11" s="51">
        <f t="shared" si="2"/>
        <v>0</v>
      </c>
      <c r="P11" s="32">
        <f>SUM(Багратионовск:ЦГКБ!P11)</f>
        <v>0</v>
      </c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25">
        <f>SUM(Багратионовск:ЦГКБ!D12)</f>
        <v>0</v>
      </c>
      <c r="E12" s="25">
        <f>SUM(Багратионовск:ЦГКБ!E12)</f>
        <v>0</v>
      </c>
      <c r="F12" s="25">
        <f>SUM(Багратионовск:ЦГКБ!F12)</f>
        <v>0</v>
      </c>
      <c r="G12" s="51">
        <f t="shared" si="4"/>
        <v>0</v>
      </c>
      <c r="H12" s="27">
        <f>SUM(Багратионовск:ЦГКБ!H12)</f>
        <v>0</v>
      </c>
      <c r="I12" s="27">
        <f>SUM(Багратионовск:ЦГКБ!I12)</f>
        <v>0</v>
      </c>
      <c r="J12" s="27">
        <f>SUM(Багратионовск:ЦГКБ!J12)</f>
        <v>0</v>
      </c>
      <c r="K12" s="52">
        <f t="shared" si="0"/>
        <v>0</v>
      </c>
      <c r="L12" s="53">
        <f t="shared" si="1"/>
        <v>0</v>
      </c>
      <c r="M12" s="54">
        <f t="shared" si="1"/>
        <v>0</v>
      </c>
      <c r="N12" s="54">
        <f t="shared" si="1"/>
        <v>0</v>
      </c>
      <c r="O12" s="51">
        <f t="shared" si="2"/>
        <v>0</v>
      </c>
      <c r="P12" s="32">
        <f>SUM(Багратионовск:ЦГКБ!P12)</f>
        <v>0</v>
      </c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25">
        <f>SUM(Багратионовск:ЦГКБ!D13)</f>
        <v>0</v>
      </c>
      <c r="E13" s="25">
        <f>SUM(Багратионовск:ЦГКБ!E13)</f>
        <v>1</v>
      </c>
      <c r="F13" s="25">
        <f>SUM(Багратионовск:ЦГКБ!F13)</f>
        <v>4</v>
      </c>
      <c r="G13" s="51">
        <f t="shared" si="4"/>
        <v>5</v>
      </c>
      <c r="H13" s="27">
        <f>SUM(Багратионовск:ЦГКБ!H13)</f>
        <v>0</v>
      </c>
      <c r="I13" s="27">
        <f>SUM(Багратионовск:ЦГКБ!I13)</f>
        <v>0</v>
      </c>
      <c r="J13" s="27">
        <f>SUM(Багратионовск:ЦГКБ!J13)</f>
        <v>3</v>
      </c>
      <c r="K13" s="52">
        <f t="shared" si="0"/>
        <v>3</v>
      </c>
      <c r="L13" s="53">
        <f t="shared" si="1"/>
        <v>0</v>
      </c>
      <c r="M13" s="54">
        <f t="shared" si="1"/>
        <v>1</v>
      </c>
      <c r="N13" s="54">
        <f t="shared" si="1"/>
        <v>7</v>
      </c>
      <c r="O13" s="51">
        <f t="shared" si="2"/>
        <v>8</v>
      </c>
      <c r="P13" s="32">
        <f>SUM(Багратионовск:ЦГКБ!P13)</f>
        <v>0</v>
      </c>
      <c r="Q13" s="33">
        <f>L13/V5</f>
        <v>0</v>
      </c>
      <c r="R13" s="33">
        <f>M13/W5</f>
        <v>4.2380064417697912E-5</v>
      </c>
      <c r="S13" s="33">
        <f>N13/X5</f>
        <v>3.219575016097875E-4</v>
      </c>
      <c r="T13" s="33">
        <f>O13/Y5</f>
        <v>1.2203307096223076E-4</v>
      </c>
      <c r="U13" s="34">
        <f t="shared" si="3"/>
        <v>0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25">
        <f>SUM(Багратионовск:ЦГКБ!D14)</f>
        <v>0</v>
      </c>
      <c r="E14" s="25">
        <f>SUM(Багратионовск:ЦГКБ!E14)</f>
        <v>0</v>
      </c>
      <c r="F14" s="25">
        <f>SUM(Багратионовск:ЦГКБ!F14)</f>
        <v>4</v>
      </c>
      <c r="G14" s="51">
        <f t="shared" si="4"/>
        <v>4</v>
      </c>
      <c r="H14" s="27">
        <f>SUM(Багратионовск:ЦГКБ!H14)</f>
        <v>0</v>
      </c>
      <c r="I14" s="27">
        <f>SUM(Багратионовск:ЦГКБ!I14)</f>
        <v>0</v>
      </c>
      <c r="J14" s="27">
        <f>SUM(Багратионовск:ЦГКБ!J14)</f>
        <v>1</v>
      </c>
      <c r="K14" s="52">
        <f t="shared" si="0"/>
        <v>1</v>
      </c>
      <c r="L14" s="53">
        <f t="shared" si="1"/>
        <v>0</v>
      </c>
      <c r="M14" s="54">
        <f t="shared" si="1"/>
        <v>0</v>
      </c>
      <c r="N14" s="54">
        <f t="shared" si="1"/>
        <v>5</v>
      </c>
      <c r="O14" s="51">
        <f t="shared" si="2"/>
        <v>5</v>
      </c>
      <c r="P14" s="32">
        <f>SUM(Багратионовск:ЦГКБ!P14)</f>
        <v>0</v>
      </c>
      <c r="Q14" s="33">
        <f>L14/V5</f>
        <v>0</v>
      </c>
      <c r="R14" s="33">
        <f>M14/W5</f>
        <v>0</v>
      </c>
      <c r="S14" s="33">
        <f>N14/X5</f>
        <v>2.2996964400699108E-4</v>
      </c>
      <c r="T14" s="33">
        <f>O14/Y5</f>
        <v>7.627066935139423E-5</v>
      </c>
      <c r="U14" s="34">
        <f t="shared" si="3"/>
        <v>0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25">
        <f>SUM(Багратионовск:ЦГКБ!D15)</f>
        <v>0</v>
      </c>
      <c r="E15" s="25">
        <f>SUM(Багратионовск:ЦГКБ!E15)</f>
        <v>0</v>
      </c>
      <c r="F15" s="25">
        <f>SUM(Багратионовск:ЦГКБ!F15)</f>
        <v>2</v>
      </c>
      <c r="G15" s="51">
        <f t="shared" si="4"/>
        <v>2</v>
      </c>
      <c r="H15" s="27">
        <f>SUM(Багратионовск:ЦГКБ!H15)</f>
        <v>0</v>
      </c>
      <c r="I15" s="27">
        <f>SUM(Багратионовск:ЦГКБ!I15)</f>
        <v>1</v>
      </c>
      <c r="J15" s="27">
        <f>SUM(Багратионовск:ЦГКБ!J15)</f>
        <v>0</v>
      </c>
      <c r="K15" s="52">
        <f t="shared" si="0"/>
        <v>1</v>
      </c>
      <c r="L15" s="53">
        <f t="shared" si="1"/>
        <v>0</v>
      </c>
      <c r="M15" s="54">
        <f t="shared" si="1"/>
        <v>1</v>
      </c>
      <c r="N15" s="54">
        <f t="shared" si="1"/>
        <v>2</v>
      </c>
      <c r="O15" s="51">
        <f t="shared" si="2"/>
        <v>3</v>
      </c>
      <c r="P15" s="32">
        <f>SUM(Багратионовск:ЦГКБ!P15)</f>
        <v>1</v>
      </c>
      <c r="Q15" s="33">
        <f>L15/V5</f>
        <v>0</v>
      </c>
      <c r="R15" s="33">
        <f>M15/W5</f>
        <v>4.2380064417697912E-5</v>
      </c>
      <c r="S15" s="33">
        <f>N15/X5</f>
        <v>9.1987857602796435E-5</v>
      </c>
      <c r="T15" s="33">
        <f>O15/Y5</f>
        <v>4.576240161083654E-5</v>
      </c>
      <c r="U15" s="34">
        <f t="shared" si="3"/>
        <v>0.33333333333333331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25">
        <f>SUM(Багратионовск:ЦГКБ!D16)</f>
        <v>0</v>
      </c>
      <c r="E16" s="25">
        <f>SUM(Багратионовск:ЦГКБ!E16)</f>
        <v>0</v>
      </c>
      <c r="F16" s="25">
        <f>SUM(Багратионовск:ЦГКБ!F16)</f>
        <v>2</v>
      </c>
      <c r="G16" s="51">
        <f t="shared" si="4"/>
        <v>2</v>
      </c>
      <c r="H16" s="27">
        <f>SUM(Багратионовск:ЦГКБ!H16)</f>
        <v>0</v>
      </c>
      <c r="I16" s="27">
        <f>SUM(Багратионовск:ЦГКБ!I16)</f>
        <v>1</v>
      </c>
      <c r="J16" s="27">
        <f>SUM(Багратионовск:ЦГКБ!J16)</f>
        <v>0</v>
      </c>
      <c r="K16" s="52">
        <f t="shared" si="0"/>
        <v>1</v>
      </c>
      <c r="L16" s="53">
        <f t="shared" si="1"/>
        <v>0</v>
      </c>
      <c r="M16" s="54">
        <f t="shared" si="1"/>
        <v>1</v>
      </c>
      <c r="N16" s="54">
        <f t="shared" si="1"/>
        <v>2</v>
      </c>
      <c r="O16" s="51">
        <f t="shared" si="2"/>
        <v>3</v>
      </c>
      <c r="P16" s="32">
        <f>SUM(Багратионовск:ЦГКБ!P16)</f>
        <v>0</v>
      </c>
      <c r="Q16" s="33">
        <f>L16/V5</f>
        <v>0</v>
      </c>
      <c r="R16" s="33">
        <f>M16/W5</f>
        <v>4.2380064417697912E-5</v>
      </c>
      <c r="S16" s="33">
        <f>N16/X5</f>
        <v>9.1987857602796435E-5</v>
      </c>
      <c r="T16" s="33">
        <f>O16/Y5</f>
        <v>4.576240161083654E-5</v>
      </c>
      <c r="U16" s="34">
        <f t="shared" si="3"/>
        <v>0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25">
        <f>SUM(Багратионовск:ЦГКБ!D17)</f>
        <v>0</v>
      </c>
      <c r="E17" s="25">
        <f>SUM(Багратионовск:ЦГКБ!E17)</f>
        <v>0</v>
      </c>
      <c r="F17" s="25">
        <f>SUM(Багратионовск:ЦГКБ!F17)</f>
        <v>1</v>
      </c>
      <c r="G17" s="51">
        <f t="shared" si="4"/>
        <v>1</v>
      </c>
      <c r="H17" s="27">
        <f>SUM(Багратионовск:ЦГКБ!H17)</f>
        <v>0</v>
      </c>
      <c r="I17" s="27">
        <f>SUM(Багратионовск:ЦГКБ!I17)</f>
        <v>0</v>
      </c>
      <c r="J17" s="27">
        <f>SUM(Багратионовск:ЦГКБ!J17)</f>
        <v>1</v>
      </c>
      <c r="K17" s="52">
        <f t="shared" si="0"/>
        <v>1</v>
      </c>
      <c r="L17" s="53">
        <f t="shared" si="1"/>
        <v>0</v>
      </c>
      <c r="M17" s="54">
        <f t="shared" si="1"/>
        <v>0</v>
      </c>
      <c r="N17" s="54">
        <f t="shared" si="1"/>
        <v>2</v>
      </c>
      <c r="O17" s="51">
        <f t="shared" si="2"/>
        <v>2</v>
      </c>
      <c r="P17" s="32">
        <f>SUM(Багратионовск:ЦГКБ!P17)</f>
        <v>0</v>
      </c>
      <c r="Q17" s="33">
        <f>L17/V5</f>
        <v>0</v>
      </c>
      <c r="R17" s="33">
        <f>M17/W5</f>
        <v>0</v>
      </c>
      <c r="S17" s="33">
        <f>N17/X5</f>
        <v>9.1987857602796435E-5</v>
      </c>
      <c r="T17" s="33">
        <f>O17/Y5</f>
        <v>3.0508267740557691E-5</v>
      </c>
      <c r="U17" s="34">
        <f t="shared" si="3"/>
        <v>0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25">
        <f>SUM(Багратионовск:ЦГКБ!D18)</f>
        <v>0</v>
      </c>
      <c r="E18" s="25">
        <f>SUM(Багратионовск:ЦГКБ!E18)</f>
        <v>0</v>
      </c>
      <c r="F18" s="25">
        <f>SUM(Багратионовск:ЦГКБ!F18)</f>
        <v>0</v>
      </c>
      <c r="G18" s="51">
        <f t="shared" si="4"/>
        <v>0</v>
      </c>
      <c r="H18" s="27">
        <f>SUM(Багратионовск:ЦГКБ!H18)</f>
        <v>0</v>
      </c>
      <c r="I18" s="27">
        <f>SUM(Багратионовск:ЦГКБ!I18)</f>
        <v>0</v>
      </c>
      <c r="J18" s="27">
        <f>SUM(Багратионовск:ЦГКБ!J18)</f>
        <v>0</v>
      </c>
      <c r="K18" s="52">
        <f t="shared" si="0"/>
        <v>0</v>
      </c>
      <c r="L18" s="53">
        <f t="shared" si="1"/>
        <v>0</v>
      </c>
      <c r="M18" s="54">
        <f t="shared" si="1"/>
        <v>0</v>
      </c>
      <c r="N18" s="54">
        <f t="shared" si="1"/>
        <v>0</v>
      </c>
      <c r="O18" s="51">
        <f t="shared" si="2"/>
        <v>0</v>
      </c>
      <c r="P18" s="32">
        <f>SUM(Багратионовск:ЦГКБ!P18)</f>
        <v>0</v>
      </c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25">
        <f>SUM(Багратионовск:ЦГКБ!D19)</f>
        <v>0</v>
      </c>
      <c r="E19" s="25">
        <f>SUM(Багратионовск:ЦГКБ!E19)</f>
        <v>0</v>
      </c>
      <c r="F19" s="25">
        <f>SUM(Багратионовск:ЦГКБ!F19)</f>
        <v>0</v>
      </c>
      <c r="G19" s="51">
        <f t="shared" si="4"/>
        <v>0</v>
      </c>
      <c r="H19" s="27">
        <f>SUM(Багратионовск:ЦГКБ!H19)</f>
        <v>0</v>
      </c>
      <c r="I19" s="27">
        <f>SUM(Багратионовск:ЦГКБ!I19)</f>
        <v>0</v>
      </c>
      <c r="J19" s="27">
        <f>SUM(Багратионовск:ЦГКБ!J19)</f>
        <v>0</v>
      </c>
      <c r="K19" s="52">
        <f t="shared" si="0"/>
        <v>0</v>
      </c>
      <c r="L19" s="53">
        <f t="shared" si="1"/>
        <v>0</v>
      </c>
      <c r="M19" s="54">
        <f t="shared" si="1"/>
        <v>0</v>
      </c>
      <c r="N19" s="54">
        <f t="shared" si="1"/>
        <v>0</v>
      </c>
      <c r="O19" s="51">
        <f t="shared" si="2"/>
        <v>0</v>
      </c>
      <c r="P19" s="32">
        <f>SUM(Багратионовск:ЦГКБ!P19)</f>
        <v>0</v>
      </c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25">
        <f>SUM(Багратионовск:ЦГКБ!D20)</f>
        <v>0</v>
      </c>
      <c r="E20" s="25">
        <f>SUM(Багратионовск:ЦГКБ!E20)</f>
        <v>0</v>
      </c>
      <c r="F20" s="25">
        <f>SUM(Багратионовск:ЦГКБ!F20)</f>
        <v>0</v>
      </c>
      <c r="G20" s="51">
        <f t="shared" si="4"/>
        <v>0</v>
      </c>
      <c r="H20" s="27">
        <f>SUM(Багратионовск:ЦГКБ!H20)</f>
        <v>0</v>
      </c>
      <c r="I20" s="27">
        <f>SUM(Багратионовск:ЦГКБ!I20)</f>
        <v>0</v>
      </c>
      <c r="J20" s="27">
        <f>SUM(Багратионовск:ЦГКБ!J20)</f>
        <v>0</v>
      </c>
      <c r="K20" s="52">
        <f t="shared" si="0"/>
        <v>0</v>
      </c>
      <c r="L20" s="53">
        <f t="shared" si="1"/>
        <v>0</v>
      </c>
      <c r="M20" s="54">
        <f t="shared" si="1"/>
        <v>0</v>
      </c>
      <c r="N20" s="54">
        <f t="shared" si="1"/>
        <v>0</v>
      </c>
      <c r="O20" s="51">
        <f t="shared" si="2"/>
        <v>0</v>
      </c>
      <c r="P20" s="32">
        <f>SUM(Багратионовск:ЦГКБ!P20)</f>
        <v>0</v>
      </c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25">
        <f>SUM(Багратионовск:ЦГКБ!D21)</f>
        <v>0</v>
      </c>
      <c r="E21" s="25">
        <f>SUM(Багратионовск:ЦГКБ!E21)</f>
        <v>2</v>
      </c>
      <c r="F21" s="25">
        <f>SUM(Багратионовск:ЦГКБ!F21)</f>
        <v>1</v>
      </c>
      <c r="G21" s="51">
        <f t="shared" si="4"/>
        <v>3</v>
      </c>
      <c r="H21" s="27">
        <f>SUM(Багратионовск:ЦГКБ!H21)</f>
        <v>0</v>
      </c>
      <c r="I21" s="27">
        <f>SUM(Багратионовск:ЦГКБ!I21)</f>
        <v>0</v>
      </c>
      <c r="J21" s="27">
        <f>SUM(Багратионовск:ЦГКБ!J21)</f>
        <v>0</v>
      </c>
      <c r="K21" s="52">
        <f t="shared" si="0"/>
        <v>0</v>
      </c>
      <c r="L21" s="53">
        <f t="shared" si="1"/>
        <v>0</v>
      </c>
      <c r="M21" s="54">
        <f t="shared" si="1"/>
        <v>2</v>
      </c>
      <c r="N21" s="54">
        <f t="shared" si="1"/>
        <v>1</v>
      </c>
      <c r="O21" s="51">
        <f t="shared" si="2"/>
        <v>3</v>
      </c>
      <c r="P21" s="32">
        <f>SUM(Багратионовск:ЦГКБ!P21)</f>
        <v>1</v>
      </c>
      <c r="Q21" s="33">
        <f>L21/V5</f>
        <v>0</v>
      </c>
      <c r="R21" s="33">
        <f>M21/W5</f>
        <v>8.4760128835395824E-5</v>
      </c>
      <c r="S21" s="33">
        <f>N21/X5</f>
        <v>4.5993928801398217E-5</v>
      </c>
      <c r="T21" s="33">
        <f>O21/Y5</f>
        <v>4.576240161083654E-5</v>
      </c>
      <c r="U21" s="34">
        <f t="shared" si="3"/>
        <v>0.33333333333333331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25">
        <f>SUM(Багратионовск:ЦГКБ!D22)</f>
        <v>0</v>
      </c>
      <c r="E22" s="25">
        <f>SUM(Багратионовск:ЦГКБ!E22)</f>
        <v>1</v>
      </c>
      <c r="F22" s="25">
        <f>SUM(Багратионовск:ЦГКБ!F22)</f>
        <v>0</v>
      </c>
      <c r="G22" s="51">
        <f t="shared" si="4"/>
        <v>1</v>
      </c>
      <c r="H22" s="27">
        <f>SUM(Багратионовск:ЦГКБ!H22)</f>
        <v>0</v>
      </c>
      <c r="I22" s="27">
        <f>SUM(Багратионовск:ЦГКБ!I22)</f>
        <v>0</v>
      </c>
      <c r="J22" s="27">
        <f>SUM(Багратионовск:ЦГКБ!J22)</f>
        <v>0</v>
      </c>
      <c r="K22" s="52">
        <f t="shared" si="0"/>
        <v>0</v>
      </c>
      <c r="L22" s="53">
        <f t="shared" si="1"/>
        <v>0</v>
      </c>
      <c r="M22" s="54">
        <f t="shared" si="1"/>
        <v>1</v>
      </c>
      <c r="N22" s="54">
        <f t="shared" si="1"/>
        <v>0</v>
      </c>
      <c r="O22" s="51">
        <f t="shared" si="2"/>
        <v>1</v>
      </c>
      <c r="P22" s="32">
        <f>SUM(Багратионовск:ЦГКБ!P22)</f>
        <v>0</v>
      </c>
      <c r="Q22" s="33">
        <f>L22/V5</f>
        <v>0</v>
      </c>
      <c r="R22" s="33">
        <f>M22/W5</f>
        <v>4.2380064417697912E-5</v>
      </c>
      <c r="S22" s="33">
        <f>N22/X5</f>
        <v>0</v>
      </c>
      <c r="T22" s="33">
        <f>O22/Y5</f>
        <v>1.5254133870278845E-5</v>
      </c>
      <c r="U22" s="34">
        <f t="shared" si="3"/>
        <v>0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25">
        <f>SUM(Багратионовск:ЦГКБ!D23)</f>
        <v>0</v>
      </c>
      <c r="E23" s="25">
        <f>SUM(Багратионовск:ЦГКБ!E23)</f>
        <v>0</v>
      </c>
      <c r="F23" s="25">
        <f>SUM(Багратионовск:ЦГКБ!F23)</f>
        <v>0</v>
      </c>
      <c r="G23" s="51">
        <f t="shared" si="4"/>
        <v>0</v>
      </c>
      <c r="H23" s="27">
        <f>SUM(Багратионовск:ЦГКБ!H23)</f>
        <v>1</v>
      </c>
      <c r="I23" s="27">
        <f>SUM(Багратионовск:ЦГКБ!I23)</f>
        <v>14</v>
      </c>
      <c r="J23" s="27">
        <f>SUM(Багратионовск:ЦГКБ!J23)</f>
        <v>8</v>
      </c>
      <c r="K23" s="52">
        <f t="shared" si="0"/>
        <v>23</v>
      </c>
      <c r="L23" s="53">
        <f t="shared" si="1"/>
        <v>1</v>
      </c>
      <c r="M23" s="54">
        <f t="shared" si="1"/>
        <v>14</v>
      </c>
      <c r="N23" s="54">
        <f t="shared" si="1"/>
        <v>8</v>
      </c>
      <c r="O23" s="51">
        <f t="shared" si="2"/>
        <v>23</v>
      </c>
      <c r="P23" s="32">
        <f>SUM(Багратионовск:ЦГКБ!P23)</f>
        <v>8</v>
      </c>
      <c r="Q23" s="33">
        <f>L23/V5</f>
        <v>4.9460876446730638E-5</v>
      </c>
      <c r="R23" s="33">
        <f>M23/W5</f>
        <v>5.9332090184777077E-4</v>
      </c>
      <c r="S23" s="33">
        <f>N23/X5</f>
        <v>3.6795143041118574E-4</v>
      </c>
      <c r="T23" s="33">
        <f>O23/Y5</f>
        <v>3.5084507901641344E-4</v>
      </c>
      <c r="U23" s="34">
        <f t="shared" si="3"/>
        <v>0.34782608695652173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25">
        <f>SUM(Багратионовск:ЦГКБ!D24)</f>
        <v>0</v>
      </c>
      <c r="E24" s="25">
        <f>SUM(Багратионовск:ЦГКБ!E24)</f>
        <v>0</v>
      </c>
      <c r="F24" s="25">
        <f>SUM(Багратионовск:ЦГКБ!F24)</f>
        <v>0</v>
      </c>
      <c r="G24" s="51">
        <f t="shared" si="4"/>
        <v>0</v>
      </c>
      <c r="H24" s="27">
        <f>SUM(Багратионовск:ЦГКБ!H24)</f>
        <v>0</v>
      </c>
      <c r="I24" s="27">
        <f>SUM(Багратионовск:ЦГКБ!I24)</f>
        <v>5</v>
      </c>
      <c r="J24" s="27">
        <f>SUM(Багратионовск:ЦГКБ!J24)</f>
        <v>4</v>
      </c>
      <c r="K24" s="52">
        <f t="shared" si="0"/>
        <v>9</v>
      </c>
      <c r="L24" s="53">
        <f t="shared" si="1"/>
        <v>0</v>
      </c>
      <c r="M24" s="54">
        <f t="shared" si="1"/>
        <v>5</v>
      </c>
      <c r="N24" s="54">
        <f t="shared" si="1"/>
        <v>4</v>
      </c>
      <c r="O24" s="51">
        <f t="shared" si="2"/>
        <v>9</v>
      </c>
      <c r="P24" s="32">
        <f>SUM(Багратионовск:ЦГКБ!P24)</f>
        <v>7</v>
      </c>
      <c r="Q24" s="33">
        <f>L24/V5</f>
        <v>0</v>
      </c>
      <c r="R24" s="33">
        <f>M24/W5</f>
        <v>2.1190032208848959E-4</v>
      </c>
      <c r="S24" s="33">
        <f>N24/X5</f>
        <v>1.8397571520559287E-4</v>
      </c>
      <c r="T24" s="33">
        <f>O24/Y5</f>
        <v>1.3728720483250961E-4</v>
      </c>
      <c r="U24" s="34">
        <f t="shared" si="3"/>
        <v>0.77777777777777779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25">
        <f>SUM(Багратионовск:ЦГКБ!D25)</f>
        <v>0</v>
      </c>
      <c r="E25" s="25">
        <f>SUM(Багратионовск:ЦГКБ!E25)</f>
        <v>0</v>
      </c>
      <c r="F25" s="25">
        <f>SUM(Багратионовск:ЦГКБ!F25)</f>
        <v>0</v>
      </c>
      <c r="G25" s="51">
        <f t="shared" si="4"/>
        <v>0</v>
      </c>
      <c r="H25" s="27">
        <f>SUM(Багратионовск:ЦГКБ!H25)</f>
        <v>0</v>
      </c>
      <c r="I25" s="27">
        <f>SUM(Багратионовск:ЦГКБ!I25)</f>
        <v>1</v>
      </c>
      <c r="J25" s="27">
        <f>SUM(Багратионовск:ЦГКБ!J25)</f>
        <v>1</v>
      </c>
      <c r="K25" s="52">
        <f t="shared" si="0"/>
        <v>2</v>
      </c>
      <c r="L25" s="53">
        <f t="shared" si="1"/>
        <v>0</v>
      </c>
      <c r="M25" s="54">
        <f t="shared" si="1"/>
        <v>1</v>
      </c>
      <c r="N25" s="54">
        <f t="shared" si="1"/>
        <v>1</v>
      </c>
      <c r="O25" s="51">
        <f t="shared" si="2"/>
        <v>2</v>
      </c>
      <c r="P25" s="32">
        <f>SUM(Багратионовск:ЦГКБ!P25)</f>
        <v>0</v>
      </c>
      <c r="Q25" s="33">
        <f>L25/V5</f>
        <v>0</v>
      </c>
      <c r="R25" s="33">
        <f>M25/W5</f>
        <v>4.2380064417697912E-5</v>
      </c>
      <c r="S25" s="33">
        <f>N25/X5</f>
        <v>4.5993928801398217E-5</v>
      </c>
      <c r="T25" s="33">
        <f>O25/Y5</f>
        <v>3.0508267740557691E-5</v>
      </c>
      <c r="U25" s="34">
        <f t="shared" si="3"/>
        <v>0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25">
        <f>SUM(Багратионовск:ЦГКБ!D26)</f>
        <v>0</v>
      </c>
      <c r="E26" s="25">
        <f>SUM(Багратионовск:ЦГКБ!E26)</f>
        <v>0</v>
      </c>
      <c r="F26" s="25">
        <f>SUM(Багратионовск:ЦГКБ!F26)</f>
        <v>0</v>
      </c>
      <c r="G26" s="51">
        <f t="shared" si="4"/>
        <v>0</v>
      </c>
      <c r="H26" s="27">
        <f>SUM(Багратионовск:ЦГКБ!H26)</f>
        <v>0</v>
      </c>
      <c r="I26" s="27">
        <f>SUM(Багратионовск:ЦГКБ!I26)</f>
        <v>0</v>
      </c>
      <c r="J26" s="27">
        <f>SUM(Багратионовск:ЦГКБ!J26)</f>
        <v>0</v>
      </c>
      <c r="K26" s="52">
        <f t="shared" si="0"/>
        <v>0</v>
      </c>
      <c r="L26" s="59">
        <f t="shared" si="1"/>
        <v>0</v>
      </c>
      <c r="M26" s="60">
        <f t="shared" si="1"/>
        <v>0</v>
      </c>
      <c r="N26" s="60">
        <f t="shared" si="1"/>
        <v>0</v>
      </c>
      <c r="O26" s="51">
        <f t="shared" si="2"/>
        <v>0</v>
      </c>
      <c r="P26" s="32">
        <f>SUM(Багратионовск:ЦГКБ!P26)</f>
        <v>0</v>
      </c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25">
        <f>SUM(Багратионовск:ЦГКБ!D27)</f>
        <v>0</v>
      </c>
      <c r="E27" s="25">
        <f>SUM(Багратионовск:ЦГКБ!E27)</f>
        <v>0</v>
      </c>
      <c r="F27" s="25">
        <f>SUM(Багратионовск:ЦГКБ!F27)</f>
        <v>0</v>
      </c>
      <c r="G27" s="51">
        <f t="shared" si="4"/>
        <v>0</v>
      </c>
      <c r="H27" s="27">
        <f>SUM(Багратионовск:ЦГКБ!H27)</f>
        <v>0</v>
      </c>
      <c r="I27" s="27">
        <f>SUM(Багратионовск:ЦГКБ!I27)</f>
        <v>0</v>
      </c>
      <c r="J27" s="27">
        <f>SUM(Багратионовск:ЦГКБ!J27)</f>
        <v>1</v>
      </c>
      <c r="K27" s="52">
        <f t="shared" si="0"/>
        <v>1</v>
      </c>
      <c r="L27" s="53">
        <f t="shared" si="1"/>
        <v>0</v>
      </c>
      <c r="M27" s="54">
        <f t="shared" si="1"/>
        <v>0</v>
      </c>
      <c r="N27" s="54">
        <f t="shared" si="1"/>
        <v>1</v>
      </c>
      <c r="O27" s="51">
        <f t="shared" si="2"/>
        <v>1</v>
      </c>
      <c r="P27" s="32">
        <f>SUM(Багратионовск:ЦГКБ!P27)</f>
        <v>0</v>
      </c>
      <c r="Q27" s="33">
        <f>L27/V5</f>
        <v>0</v>
      </c>
      <c r="R27" s="33">
        <f>M27/W5</f>
        <v>0</v>
      </c>
      <c r="S27" s="33">
        <f>N27/X5</f>
        <v>4.5993928801398217E-5</v>
      </c>
      <c r="T27" s="33">
        <f>O27/Y5</f>
        <v>1.5254133870278845E-5</v>
      </c>
      <c r="U27" s="34">
        <f t="shared" si="3"/>
        <v>0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25">
        <f>SUM(Багратионовск:ЦГКБ!D28)</f>
        <v>0</v>
      </c>
      <c r="E28" s="25">
        <f>SUM(Багратионовск:ЦГКБ!E28)</f>
        <v>0</v>
      </c>
      <c r="F28" s="25">
        <f>SUM(Багратионовск:ЦГКБ!F28)</f>
        <v>0</v>
      </c>
      <c r="G28" s="51">
        <f t="shared" si="4"/>
        <v>0</v>
      </c>
      <c r="H28" s="27">
        <f>SUM(Багратионовск:ЦГКБ!H28)</f>
        <v>0</v>
      </c>
      <c r="I28" s="27">
        <f>SUM(Багратионовск:ЦГКБ!I28)</f>
        <v>0</v>
      </c>
      <c r="J28" s="27">
        <f>SUM(Багратионовск:ЦГКБ!J28)</f>
        <v>0</v>
      </c>
      <c r="K28" s="52">
        <f t="shared" si="0"/>
        <v>0</v>
      </c>
      <c r="L28" s="53">
        <f t="shared" si="1"/>
        <v>0</v>
      </c>
      <c r="M28" s="54">
        <f t="shared" si="1"/>
        <v>0</v>
      </c>
      <c r="N28" s="54">
        <f t="shared" si="1"/>
        <v>0</v>
      </c>
      <c r="O28" s="51">
        <f t="shared" si="2"/>
        <v>0</v>
      </c>
      <c r="P28" s="32">
        <f>SUM(Багратионовск:ЦГКБ!P28)</f>
        <v>0</v>
      </c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25">
        <f>SUM(Багратионовск:ЦГКБ!D29)</f>
        <v>0</v>
      </c>
      <c r="E29" s="25">
        <f>SUM(Багратионовск:ЦГКБ!E29)</f>
        <v>0</v>
      </c>
      <c r="F29" s="25">
        <f>SUM(Багратионовск:ЦГКБ!F29)</f>
        <v>0</v>
      </c>
      <c r="G29" s="51">
        <f t="shared" si="4"/>
        <v>0</v>
      </c>
      <c r="H29" s="27">
        <f>SUM(Багратионовск:ЦГКБ!H29)</f>
        <v>0</v>
      </c>
      <c r="I29" s="27">
        <f>SUM(Багратионовск:ЦГКБ!I29)</f>
        <v>0</v>
      </c>
      <c r="J29" s="27">
        <f>SUM(Багратионовск:ЦГКБ!J29)</f>
        <v>1</v>
      </c>
      <c r="K29" s="52">
        <f t="shared" si="0"/>
        <v>1</v>
      </c>
      <c r="L29" s="53">
        <f t="shared" si="1"/>
        <v>0</v>
      </c>
      <c r="M29" s="54">
        <f t="shared" si="1"/>
        <v>0</v>
      </c>
      <c r="N29" s="54">
        <f t="shared" si="1"/>
        <v>1</v>
      </c>
      <c r="O29" s="51">
        <f t="shared" si="2"/>
        <v>1</v>
      </c>
      <c r="P29" s="32">
        <f>SUM(Багратионовск:ЦГКБ!P29)</f>
        <v>1</v>
      </c>
      <c r="Q29" s="33">
        <f>L29/V5</f>
        <v>0</v>
      </c>
      <c r="R29" s="33">
        <f>M29/W5</f>
        <v>0</v>
      </c>
      <c r="S29" s="33">
        <f>N29/X5</f>
        <v>4.5993928801398217E-5</v>
      </c>
      <c r="T29" s="33">
        <f>O29/Y5</f>
        <v>1.5254133870278845E-5</v>
      </c>
      <c r="U29" s="34">
        <f t="shared" si="3"/>
        <v>1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25">
        <f>SUM(Багратионовск:ЦГКБ!D30)</f>
        <v>0</v>
      </c>
      <c r="E30" s="25">
        <f>SUM(Багратионовск:ЦГКБ!E30)</f>
        <v>0</v>
      </c>
      <c r="F30" s="25">
        <f>SUM(Багратионовск:ЦГКБ!F30)</f>
        <v>0</v>
      </c>
      <c r="G30" s="51">
        <f t="shared" si="4"/>
        <v>0</v>
      </c>
      <c r="H30" s="27">
        <f>SUM(Багратионовск:ЦГКБ!H30)</f>
        <v>0</v>
      </c>
      <c r="I30" s="27">
        <f>SUM(Багратионовск:ЦГКБ!I30)</f>
        <v>0</v>
      </c>
      <c r="J30" s="27">
        <f>SUM(Багратионовск:ЦГКБ!J30)</f>
        <v>0</v>
      </c>
      <c r="K30" s="52">
        <f t="shared" si="0"/>
        <v>0</v>
      </c>
      <c r="L30" s="53">
        <f t="shared" si="1"/>
        <v>0</v>
      </c>
      <c r="M30" s="54">
        <f t="shared" si="1"/>
        <v>0</v>
      </c>
      <c r="N30" s="54">
        <f t="shared" si="1"/>
        <v>0</v>
      </c>
      <c r="O30" s="51">
        <f t="shared" si="2"/>
        <v>0</v>
      </c>
      <c r="P30" s="32">
        <f>SUM(Багратионовск:ЦГКБ!P30)</f>
        <v>0</v>
      </c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25">
        <f>SUM(Багратионовск:ЦГКБ!D31)</f>
        <v>0</v>
      </c>
      <c r="E31" s="25">
        <f>SUM(Багратионовск:ЦГКБ!E31)</f>
        <v>3</v>
      </c>
      <c r="F31" s="25">
        <f>SUM(Багратионовск:ЦГКБ!F31)</f>
        <v>3</v>
      </c>
      <c r="G31" s="51">
        <f t="shared" si="4"/>
        <v>6</v>
      </c>
      <c r="H31" s="27">
        <f>SUM(Багратионовск:ЦГКБ!H31)</f>
        <v>0</v>
      </c>
      <c r="I31" s="27">
        <f>SUM(Багратионовск:ЦГКБ!I31)</f>
        <v>0</v>
      </c>
      <c r="J31" s="27">
        <f>SUM(Багратионовск:ЦГКБ!J31)</f>
        <v>0</v>
      </c>
      <c r="K31" s="52">
        <f t="shared" si="0"/>
        <v>0</v>
      </c>
      <c r="L31" s="53">
        <f t="shared" si="1"/>
        <v>0</v>
      </c>
      <c r="M31" s="54">
        <f t="shared" si="1"/>
        <v>3</v>
      </c>
      <c r="N31" s="54">
        <f t="shared" si="1"/>
        <v>3</v>
      </c>
      <c r="O31" s="51">
        <f t="shared" si="2"/>
        <v>6</v>
      </c>
      <c r="P31" s="32">
        <f>SUM(Багратионовск:ЦГКБ!P31)</f>
        <v>4</v>
      </c>
      <c r="Q31" s="33">
        <f>L31/V5</f>
        <v>0</v>
      </c>
      <c r="R31" s="33">
        <f>M31/W5</f>
        <v>1.2714019325309374E-4</v>
      </c>
      <c r="S31" s="33">
        <f>N31/X5</f>
        <v>1.3798178640419466E-4</v>
      </c>
      <c r="T31" s="33">
        <f>O31/Y5</f>
        <v>9.1524803221673079E-5</v>
      </c>
      <c r="U31" s="34">
        <f t="shared" si="3"/>
        <v>0.66666666666666663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25">
        <f>SUM(Багратионовск:ЦГКБ!D32)</f>
        <v>0</v>
      </c>
      <c r="E32" s="25">
        <f>SUM(Багратионовск:ЦГКБ!E32)</f>
        <v>1</v>
      </c>
      <c r="F32" s="25">
        <f>SUM(Багратионовск:ЦГКБ!F32)</f>
        <v>2</v>
      </c>
      <c r="G32" s="51">
        <f t="shared" si="4"/>
        <v>3</v>
      </c>
      <c r="H32" s="27">
        <f>SUM(Багратионовск:ЦГКБ!H32)</f>
        <v>0</v>
      </c>
      <c r="I32" s="27">
        <f>SUM(Багратионовск:ЦГКБ!I32)</f>
        <v>0</v>
      </c>
      <c r="J32" s="27">
        <f>SUM(Багратионовск:ЦГКБ!J32)</f>
        <v>0</v>
      </c>
      <c r="K32" s="52">
        <f t="shared" si="0"/>
        <v>0</v>
      </c>
      <c r="L32" s="53">
        <f t="shared" si="1"/>
        <v>0</v>
      </c>
      <c r="M32" s="54">
        <f t="shared" si="1"/>
        <v>1</v>
      </c>
      <c r="N32" s="54">
        <f t="shared" si="1"/>
        <v>2</v>
      </c>
      <c r="O32" s="51">
        <f t="shared" si="2"/>
        <v>3</v>
      </c>
      <c r="P32" s="32">
        <f>SUM(Багратионовск:ЦГКБ!P32)</f>
        <v>3</v>
      </c>
      <c r="Q32" s="33">
        <f>L32/V5</f>
        <v>0</v>
      </c>
      <c r="R32" s="33">
        <f>M32/W5</f>
        <v>4.2380064417697912E-5</v>
      </c>
      <c r="S32" s="33">
        <f>N32/X5</f>
        <v>9.1987857602796435E-5</v>
      </c>
      <c r="T32" s="33">
        <f>O32/Y5</f>
        <v>4.576240161083654E-5</v>
      </c>
      <c r="U32" s="34">
        <f t="shared" si="3"/>
        <v>1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25">
        <f>SUM(Багратионовск:ЦГКБ!D33)</f>
        <v>0</v>
      </c>
      <c r="E33" s="25">
        <f>SUM(Багратионовск:ЦГКБ!E33)</f>
        <v>0</v>
      </c>
      <c r="F33" s="25">
        <f>SUM(Багратионовск:ЦГКБ!F33)</f>
        <v>0</v>
      </c>
      <c r="G33" s="51">
        <f t="shared" si="4"/>
        <v>0</v>
      </c>
      <c r="H33" s="27">
        <f>SUM(Багратионовск:ЦГКБ!H33)</f>
        <v>0</v>
      </c>
      <c r="I33" s="27">
        <f>SUM(Багратионовск:ЦГКБ!I33)</f>
        <v>1</v>
      </c>
      <c r="J33" s="27">
        <f>SUM(Багратионовск:ЦГКБ!J33)</f>
        <v>0</v>
      </c>
      <c r="K33" s="52">
        <f t="shared" si="0"/>
        <v>1</v>
      </c>
      <c r="L33" s="53">
        <f t="shared" si="1"/>
        <v>0</v>
      </c>
      <c r="M33" s="54">
        <f t="shared" si="1"/>
        <v>1</v>
      </c>
      <c r="N33" s="54">
        <f t="shared" si="1"/>
        <v>0</v>
      </c>
      <c r="O33" s="51">
        <f t="shared" si="2"/>
        <v>1</v>
      </c>
      <c r="P33" s="32">
        <f>SUM(Багратионовск:ЦГКБ!P33)</f>
        <v>1</v>
      </c>
      <c r="Q33" s="33">
        <f>L33/V5</f>
        <v>0</v>
      </c>
      <c r="R33" s="33">
        <f>M33/W5</f>
        <v>4.2380064417697912E-5</v>
      </c>
      <c r="S33" s="33">
        <f>N33/X5</f>
        <v>0</v>
      </c>
      <c r="T33" s="33">
        <f>O33/Y5</f>
        <v>1.5254133870278845E-5</v>
      </c>
      <c r="U33" s="34">
        <f t="shared" si="3"/>
        <v>1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25">
        <f>SUM(Багратионовск:ЦГКБ!D34)</f>
        <v>0</v>
      </c>
      <c r="E34" s="25">
        <f>SUM(Багратионовск:ЦГКБ!E34)</f>
        <v>0</v>
      </c>
      <c r="F34" s="25">
        <f>SUM(Багратионовск:ЦГКБ!F34)</f>
        <v>0</v>
      </c>
      <c r="G34" s="40">
        <f t="shared" si="4"/>
        <v>0</v>
      </c>
      <c r="H34" s="27">
        <f>SUM(Багратионовск:ЦГКБ!H34)</f>
        <v>0</v>
      </c>
      <c r="I34" s="27">
        <f>SUM(Багратионовск:ЦГКБ!I34)</f>
        <v>1</v>
      </c>
      <c r="J34" s="27">
        <f>SUM(Багратионовск:ЦГКБ!J34)</f>
        <v>0</v>
      </c>
      <c r="K34" s="41">
        <f t="shared" si="0"/>
        <v>1</v>
      </c>
      <c r="L34" s="42">
        <f t="shared" si="1"/>
        <v>0</v>
      </c>
      <c r="M34" s="43">
        <f t="shared" si="1"/>
        <v>1</v>
      </c>
      <c r="N34" s="43">
        <f t="shared" si="1"/>
        <v>0</v>
      </c>
      <c r="O34" s="40">
        <f t="shared" si="2"/>
        <v>1</v>
      </c>
      <c r="P34" s="32">
        <f>SUM(Багратионовск:ЦГКБ!P34)</f>
        <v>1</v>
      </c>
      <c r="Q34" s="33">
        <f>L34/V5</f>
        <v>0</v>
      </c>
      <c r="R34" s="33">
        <f>M34/W5</f>
        <v>4.2380064417697912E-5</v>
      </c>
      <c r="S34" s="33">
        <f>N34/X5</f>
        <v>0</v>
      </c>
      <c r="T34" s="33">
        <f>O34/Y5</f>
        <v>1.5254133870278845E-5</v>
      </c>
      <c r="U34" s="34">
        <f t="shared" si="3"/>
        <v>1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38">
        <f>SUM(Багратионовск:ЦГКБ!D35)</f>
        <v>3</v>
      </c>
      <c r="E35" s="138">
        <f>SUM(Багратионовск:ЦГКБ!E35)</f>
        <v>10</v>
      </c>
      <c r="F35" s="138">
        <f>SUM(Багратионовск:ЦГКБ!F35)</f>
        <v>14</v>
      </c>
      <c r="G35" s="31">
        <f t="shared" si="4"/>
        <v>27</v>
      </c>
      <c r="H35" s="139">
        <f>SUM(Багратионовск:ЦГКБ!H35)</f>
        <v>24</v>
      </c>
      <c r="I35" s="139">
        <f>SUM(Багратионовск:ЦГКБ!I35)</f>
        <v>28</v>
      </c>
      <c r="J35" s="139">
        <f>SUM(Багратионовск:ЦГКБ!J35)</f>
        <v>31</v>
      </c>
      <c r="K35" s="47">
        <f t="shared" si="0"/>
        <v>83</v>
      </c>
      <c r="L35" s="65">
        <f t="shared" si="1"/>
        <v>27</v>
      </c>
      <c r="M35" s="66">
        <f t="shared" si="1"/>
        <v>38</v>
      </c>
      <c r="N35" s="66">
        <f t="shared" si="1"/>
        <v>45</v>
      </c>
      <c r="O35" s="67">
        <f t="shared" si="2"/>
        <v>110</v>
      </c>
      <c r="P35" s="140">
        <f>SUM(Багратионовск:ЦГКБ!P35)</f>
        <v>58</v>
      </c>
      <c r="Q35" s="33">
        <f>L35/V5</f>
        <v>1.3354436640617272E-3</v>
      </c>
      <c r="R35" s="33">
        <f>M35/W5</f>
        <v>1.6104424478725207E-3</v>
      </c>
      <c r="S35" s="33">
        <f>N35/X5</f>
        <v>2.0697267960629196E-3</v>
      </c>
      <c r="T35" s="33">
        <f>O35/Y5</f>
        <v>1.677954725730673E-3</v>
      </c>
      <c r="U35" s="34">
        <f t="shared" si="3"/>
        <v>0.52727272727272723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25">
        <f>SUM(Багратионовск:ЦГКБ!D36)</f>
        <v>3</v>
      </c>
      <c r="E36" s="25">
        <f>SUM(Багратионовск:ЦГКБ!E36)</f>
        <v>10</v>
      </c>
      <c r="F36" s="25">
        <f>SUM(Багратионовск:ЦГКБ!F36)</f>
        <v>13</v>
      </c>
      <c r="G36" s="40">
        <f t="shared" si="4"/>
        <v>26</v>
      </c>
      <c r="H36" s="27">
        <f>SUM(Багратионовск:ЦГКБ!H36)</f>
        <v>23</v>
      </c>
      <c r="I36" s="27">
        <f>SUM(Багратионовск:ЦГКБ!I36)</f>
        <v>27</v>
      </c>
      <c r="J36" s="27">
        <f>SUM(Багратионовск:ЦГКБ!J36)</f>
        <v>26</v>
      </c>
      <c r="K36" s="41">
        <f t="shared" si="0"/>
        <v>76</v>
      </c>
      <c r="L36" s="42">
        <f t="shared" si="1"/>
        <v>26</v>
      </c>
      <c r="M36" s="43">
        <f t="shared" si="1"/>
        <v>37</v>
      </c>
      <c r="N36" s="43">
        <f t="shared" si="1"/>
        <v>39</v>
      </c>
      <c r="O36" s="40">
        <f t="shared" si="2"/>
        <v>102</v>
      </c>
      <c r="P36" s="32">
        <f>SUM(Багратионовск:ЦГКБ!P36)</f>
        <v>56</v>
      </c>
      <c r="Q36" s="33">
        <f>L36/V5</f>
        <v>1.2859827876149966E-3</v>
      </c>
      <c r="R36" s="33">
        <f>M36/W5</f>
        <v>1.5680623834548229E-3</v>
      </c>
      <c r="S36" s="33">
        <f>N36/X5</f>
        <v>1.7937632232545304E-3</v>
      </c>
      <c r="T36" s="33">
        <f>O36/Y5</f>
        <v>1.5559216547684422E-3</v>
      </c>
      <c r="U36" s="34">
        <f t="shared" si="3"/>
        <v>0.5490196078431373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38">
        <f>SUM(Багратионовск:ЦГКБ!D37)</f>
        <v>154</v>
      </c>
      <c r="E37" s="138">
        <f>SUM(Багратионовск:ЦГКБ!E37)</f>
        <v>367</v>
      </c>
      <c r="F37" s="138">
        <f>SUM(Багратионовск:ЦГКБ!F37)</f>
        <v>232</v>
      </c>
      <c r="G37" s="31">
        <f t="shared" si="4"/>
        <v>753</v>
      </c>
      <c r="H37" s="139">
        <f>SUM(Багратионовск:ЦГКБ!H37)</f>
        <v>142</v>
      </c>
      <c r="I37" s="139">
        <f>SUM(Багратионовск:ЦГКБ!I37)</f>
        <v>515</v>
      </c>
      <c r="J37" s="139">
        <f>SUM(Багратионовск:ЦГКБ!J37)</f>
        <v>409</v>
      </c>
      <c r="K37" s="47">
        <f t="shared" si="0"/>
        <v>1066</v>
      </c>
      <c r="L37" s="65">
        <f t="shared" si="1"/>
        <v>296</v>
      </c>
      <c r="M37" s="66">
        <f t="shared" si="1"/>
        <v>882</v>
      </c>
      <c r="N37" s="66">
        <f t="shared" si="1"/>
        <v>641</v>
      </c>
      <c r="O37" s="67">
        <f t="shared" si="2"/>
        <v>1819</v>
      </c>
      <c r="P37" s="140">
        <f>SUM(Багратионовск:ЦГКБ!P37)</f>
        <v>898</v>
      </c>
      <c r="Q37" s="33">
        <f>L37/V5</f>
        <v>1.4640419428232269E-2</v>
      </c>
      <c r="R37" s="33">
        <f>M37/W5</f>
        <v>3.7379216816409558E-2</v>
      </c>
      <c r="S37" s="33">
        <f>N37/X5</f>
        <v>2.9482108361696256E-2</v>
      </c>
      <c r="T37" s="33">
        <f>O37/Y5</f>
        <v>2.7747269510037219E-2</v>
      </c>
      <c r="U37" s="34">
        <f t="shared" si="3"/>
        <v>0.49367784496976358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25">
        <f>SUM(Багратионовск:ЦГКБ!D38)</f>
        <v>3</v>
      </c>
      <c r="E38" s="25">
        <f>SUM(Багратионовск:ЦГКБ!E38)</f>
        <v>26</v>
      </c>
      <c r="F38" s="25">
        <f>SUM(Багратионовск:ЦГКБ!F38)</f>
        <v>20</v>
      </c>
      <c r="G38" s="51">
        <f t="shared" si="4"/>
        <v>49</v>
      </c>
      <c r="H38" s="27">
        <f>SUM(Багратионовск:ЦГКБ!H38)</f>
        <v>5</v>
      </c>
      <c r="I38" s="27">
        <f>SUM(Багратионовск:ЦГКБ!I38)</f>
        <v>32</v>
      </c>
      <c r="J38" s="27">
        <f>SUM(Багратионовск:ЦГКБ!J38)</f>
        <v>33</v>
      </c>
      <c r="K38" s="52">
        <f t="shared" si="0"/>
        <v>70</v>
      </c>
      <c r="L38" s="53">
        <f t="shared" si="1"/>
        <v>8</v>
      </c>
      <c r="M38" s="54">
        <f t="shared" si="1"/>
        <v>58</v>
      </c>
      <c r="N38" s="54">
        <f t="shared" si="1"/>
        <v>53</v>
      </c>
      <c r="O38" s="51">
        <f t="shared" si="2"/>
        <v>119</v>
      </c>
      <c r="P38" s="32">
        <f>SUM(Багратионовск:ЦГКБ!P38)</f>
        <v>74</v>
      </c>
      <c r="Q38" s="33">
        <f>L38/V5</f>
        <v>3.9568701157384511E-4</v>
      </c>
      <c r="R38" s="33">
        <f>M38/W5</f>
        <v>2.4580437362264791E-3</v>
      </c>
      <c r="S38" s="33">
        <f>N38/X5</f>
        <v>2.4376782264741055E-3</v>
      </c>
      <c r="T38" s="33">
        <f>O38/Y5</f>
        <v>1.8152419305631827E-3</v>
      </c>
      <c r="U38" s="34">
        <f t="shared" si="3"/>
        <v>0.62184873949579833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25">
        <f>SUM(Багратионовск:ЦГКБ!D39)</f>
        <v>95</v>
      </c>
      <c r="E39" s="25">
        <f>SUM(Багратионовск:ЦГКБ!E39)</f>
        <v>164</v>
      </c>
      <c r="F39" s="25">
        <f>SUM(Багратионовск:ЦГКБ!F39)</f>
        <v>117</v>
      </c>
      <c r="G39" s="51">
        <f t="shared" si="4"/>
        <v>376</v>
      </c>
      <c r="H39" s="27">
        <f>SUM(Багратионовск:ЦГКБ!H39)</f>
        <v>80</v>
      </c>
      <c r="I39" s="27">
        <f>SUM(Багратионовск:ЦГКБ!I39)</f>
        <v>216</v>
      </c>
      <c r="J39" s="27">
        <f>SUM(Багратионовск:ЦГКБ!J39)</f>
        <v>161</v>
      </c>
      <c r="K39" s="52">
        <f t="shared" si="0"/>
        <v>457</v>
      </c>
      <c r="L39" s="53">
        <f t="shared" si="1"/>
        <v>175</v>
      </c>
      <c r="M39" s="54">
        <f t="shared" si="1"/>
        <v>380</v>
      </c>
      <c r="N39" s="54">
        <f t="shared" si="1"/>
        <v>278</v>
      </c>
      <c r="O39" s="51">
        <f t="shared" si="2"/>
        <v>833</v>
      </c>
      <c r="P39" s="32">
        <f>SUM(Багратионовск:ЦГКБ!P39)</f>
        <v>418</v>
      </c>
      <c r="Q39" s="33">
        <f>L39/V5</f>
        <v>8.6556533781778616E-3</v>
      </c>
      <c r="R39" s="33">
        <f>M39/W5</f>
        <v>1.6104424478725208E-2</v>
      </c>
      <c r="S39" s="33">
        <f>N39/X5</f>
        <v>1.2786312206788704E-2</v>
      </c>
      <c r="T39" s="33">
        <f>O39/Y5</f>
        <v>1.2706693513942279E-2</v>
      </c>
      <c r="U39" s="34">
        <f t="shared" si="3"/>
        <v>0.50180072028811529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25">
        <f>SUM(Багратионовск:ЦГКБ!D40)</f>
        <v>56</v>
      </c>
      <c r="E40" s="25">
        <f>SUM(Багратионовск:ЦГКБ!E40)</f>
        <v>169</v>
      </c>
      <c r="F40" s="25">
        <f>SUM(Багратионовск:ЦГКБ!F40)</f>
        <v>91</v>
      </c>
      <c r="G40" s="40">
        <f t="shared" si="4"/>
        <v>316</v>
      </c>
      <c r="H40" s="27">
        <f>SUM(Багратионовск:ЦГКБ!H40)</f>
        <v>54</v>
      </c>
      <c r="I40" s="27">
        <f>SUM(Багратионовск:ЦГКБ!I40)</f>
        <v>257</v>
      </c>
      <c r="J40" s="27">
        <f>SUM(Багратионовск:ЦГКБ!J40)</f>
        <v>215</v>
      </c>
      <c r="K40" s="41">
        <f t="shared" si="0"/>
        <v>526</v>
      </c>
      <c r="L40" s="42">
        <f t="shared" si="1"/>
        <v>110</v>
      </c>
      <c r="M40" s="43">
        <f t="shared" si="1"/>
        <v>426</v>
      </c>
      <c r="N40" s="43">
        <f t="shared" si="1"/>
        <v>306</v>
      </c>
      <c r="O40" s="40">
        <f t="shared" si="2"/>
        <v>842</v>
      </c>
      <c r="P40" s="32">
        <f>SUM(Багратионовск:ЦГКБ!P40)</f>
        <v>402</v>
      </c>
      <c r="Q40" s="33">
        <f>L40/V5</f>
        <v>5.4406964091403701E-3</v>
      </c>
      <c r="R40" s="33">
        <f>M40/W5</f>
        <v>1.8053907441939313E-2</v>
      </c>
      <c r="S40" s="33">
        <f>N40/X5</f>
        <v>1.4074142213227853E-2</v>
      </c>
      <c r="T40" s="33">
        <f>O40/Y5</f>
        <v>1.2843980718774788E-2</v>
      </c>
      <c r="U40" s="34">
        <f t="shared" si="3"/>
        <v>0.47743467933491684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38">
        <f>SUM(Багратионовск:ЦГКБ!D41)</f>
        <v>20</v>
      </c>
      <c r="E41" s="138">
        <f>SUM(Багратионовск:ЦГКБ!E41)</f>
        <v>47</v>
      </c>
      <c r="F41" s="138">
        <f>SUM(Багратионовск:ЦГКБ!F41)</f>
        <v>30</v>
      </c>
      <c r="G41" s="31">
        <f t="shared" si="4"/>
        <v>97</v>
      </c>
      <c r="H41" s="139">
        <f>SUM(Багратионовск:ЦГКБ!H41)</f>
        <v>28</v>
      </c>
      <c r="I41" s="139">
        <f>SUM(Багратионовск:ЦГКБ!I41)</f>
        <v>83</v>
      </c>
      <c r="J41" s="139">
        <f>SUM(Багратионовск:ЦГКБ!J41)</f>
        <v>47</v>
      </c>
      <c r="K41" s="47">
        <f t="shared" si="0"/>
        <v>158</v>
      </c>
      <c r="L41" s="65">
        <f t="shared" si="1"/>
        <v>48</v>
      </c>
      <c r="M41" s="66">
        <f t="shared" si="1"/>
        <v>130</v>
      </c>
      <c r="N41" s="66">
        <f t="shared" si="1"/>
        <v>77</v>
      </c>
      <c r="O41" s="67">
        <f t="shared" si="2"/>
        <v>255</v>
      </c>
      <c r="P41" s="140">
        <f>SUM(Багратионовск:ЦГКБ!P41)</f>
        <v>7</v>
      </c>
      <c r="Q41" s="33">
        <f>L41/V5</f>
        <v>2.3741220694430704E-3</v>
      </c>
      <c r="R41" s="33">
        <f>M41/W5</f>
        <v>5.5094083743007288E-3</v>
      </c>
      <c r="S41" s="33">
        <f>N41/X5</f>
        <v>3.5415325177076628E-3</v>
      </c>
      <c r="T41" s="33">
        <f>O41/Y5</f>
        <v>3.8898041369211057E-3</v>
      </c>
      <c r="U41" s="34">
        <f t="shared" si="3"/>
        <v>2.7450980392156862E-2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25">
        <f>SUM(Багратионовск:ЦГКБ!D42)</f>
        <v>1</v>
      </c>
      <c r="E42" s="25">
        <f>SUM(Багратионовск:ЦГКБ!E42)</f>
        <v>4</v>
      </c>
      <c r="F42" s="25">
        <f>SUM(Багратионовск:ЦГКБ!F42)</f>
        <v>5</v>
      </c>
      <c r="G42" s="40">
        <f t="shared" si="4"/>
        <v>10</v>
      </c>
      <c r="H42" s="27">
        <f>SUM(Багратионовск:ЦГКБ!H42)</f>
        <v>0</v>
      </c>
      <c r="I42" s="27">
        <f>SUM(Багратионовск:ЦГКБ!I42)</f>
        <v>6</v>
      </c>
      <c r="J42" s="27">
        <f>SUM(Багратионовск:ЦГКБ!J42)</f>
        <v>11</v>
      </c>
      <c r="K42" s="41">
        <f t="shared" si="0"/>
        <v>17</v>
      </c>
      <c r="L42" s="42">
        <f t="shared" si="1"/>
        <v>1</v>
      </c>
      <c r="M42" s="43">
        <f t="shared" si="1"/>
        <v>10</v>
      </c>
      <c r="N42" s="43">
        <f t="shared" si="1"/>
        <v>16</v>
      </c>
      <c r="O42" s="40">
        <f t="shared" si="2"/>
        <v>27</v>
      </c>
      <c r="P42" s="32">
        <f>SUM(Багратионовск:ЦГКБ!P42)</f>
        <v>5</v>
      </c>
      <c r="Q42" s="33">
        <f>L42/V5</f>
        <v>4.9460876446730638E-5</v>
      </c>
      <c r="R42" s="33">
        <f>M42/W5</f>
        <v>4.2380064417697918E-4</v>
      </c>
      <c r="S42" s="33">
        <f>N42/X5</f>
        <v>7.3590286082237148E-4</v>
      </c>
      <c r="T42" s="33">
        <f>O42/Y5</f>
        <v>4.1186161449752884E-4</v>
      </c>
      <c r="U42" s="34">
        <f t="shared" si="3"/>
        <v>0.18518518518518517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38">
        <f>SUM(Багратионовск:ЦГКБ!D43)</f>
        <v>16</v>
      </c>
      <c r="E43" s="138">
        <f>SUM(Багратионовск:ЦГКБ!E43)</f>
        <v>62</v>
      </c>
      <c r="F43" s="138">
        <f>SUM(Багратионовск:ЦГКБ!F43)</f>
        <v>97</v>
      </c>
      <c r="G43" s="31">
        <f t="shared" si="4"/>
        <v>175</v>
      </c>
      <c r="H43" s="139">
        <f>SUM(Багратионовск:ЦГКБ!H43)</f>
        <v>17</v>
      </c>
      <c r="I43" s="139">
        <f>SUM(Багратионовск:ЦГКБ!I43)</f>
        <v>72</v>
      </c>
      <c r="J43" s="139">
        <f>SUM(Багратионовск:ЦГКБ!J43)</f>
        <v>96</v>
      </c>
      <c r="K43" s="47">
        <f t="shared" si="0"/>
        <v>185</v>
      </c>
      <c r="L43" s="65">
        <f t="shared" si="1"/>
        <v>33</v>
      </c>
      <c r="M43" s="66">
        <f t="shared" si="1"/>
        <v>134</v>
      </c>
      <c r="N43" s="66">
        <f t="shared" si="1"/>
        <v>193</v>
      </c>
      <c r="O43" s="67">
        <f t="shared" si="2"/>
        <v>360</v>
      </c>
      <c r="P43" s="140">
        <f>SUM(Багратионовск:ЦГКБ!P43)</f>
        <v>249</v>
      </c>
      <c r="Q43" s="33">
        <f>L43/V5</f>
        <v>1.632208922742111E-3</v>
      </c>
      <c r="R43" s="33">
        <f>M43/W5</f>
        <v>5.6789286319715209E-3</v>
      </c>
      <c r="S43" s="33">
        <f>N43/X5</f>
        <v>8.8768282586698562E-3</v>
      </c>
      <c r="T43" s="33">
        <f>O43/Y5</f>
        <v>5.4914881933003845E-3</v>
      </c>
      <c r="U43" s="34">
        <f t="shared" si="3"/>
        <v>0.69166666666666665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25">
        <f>SUM(Багратионовск:ЦГКБ!D44)</f>
        <v>0</v>
      </c>
      <c r="E44" s="25">
        <f>SUM(Багратионовск:ЦГКБ!E44)</f>
        <v>6</v>
      </c>
      <c r="F44" s="25">
        <f>SUM(Багратионовск:ЦГКБ!F44)</f>
        <v>23</v>
      </c>
      <c r="G44" s="51">
        <f t="shared" si="4"/>
        <v>29</v>
      </c>
      <c r="H44" s="27">
        <f>SUM(Багратионовск:ЦГКБ!H44)</f>
        <v>0</v>
      </c>
      <c r="I44" s="27">
        <f>SUM(Багратионовск:ЦГКБ!I44)</f>
        <v>4</v>
      </c>
      <c r="J44" s="27">
        <f>SUM(Багратионовск:ЦГКБ!J44)</f>
        <v>25</v>
      </c>
      <c r="K44" s="52">
        <f t="shared" si="0"/>
        <v>29</v>
      </c>
      <c r="L44" s="53">
        <f t="shared" si="1"/>
        <v>0</v>
      </c>
      <c r="M44" s="54">
        <f t="shared" si="1"/>
        <v>10</v>
      </c>
      <c r="N44" s="54">
        <f t="shared" si="1"/>
        <v>48</v>
      </c>
      <c r="O44" s="51">
        <f t="shared" si="2"/>
        <v>58</v>
      </c>
      <c r="P44" s="32">
        <f>SUM(Багратионовск:ЦГКБ!P44)</f>
        <v>53</v>
      </c>
      <c r="Q44" s="33">
        <f>L44/V5</f>
        <v>0</v>
      </c>
      <c r="R44" s="33">
        <f>M44/W5</f>
        <v>4.2380064417697918E-4</v>
      </c>
      <c r="S44" s="33">
        <f>N44/X5</f>
        <v>2.2077085824671145E-3</v>
      </c>
      <c r="T44" s="33">
        <f>O44/Y5</f>
        <v>8.8473976447617307E-4</v>
      </c>
      <c r="U44" s="34">
        <f t="shared" si="3"/>
        <v>0.91379310344827591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25">
        <f>SUM(Багратионовск:ЦГКБ!D45)</f>
        <v>0</v>
      </c>
      <c r="E45" s="25">
        <f>SUM(Багратионовск:ЦГКБ!E45)</f>
        <v>4</v>
      </c>
      <c r="F45" s="25">
        <f>SUM(Багратионовск:ЦГКБ!F45)</f>
        <v>23</v>
      </c>
      <c r="G45" s="51">
        <f t="shared" si="4"/>
        <v>27</v>
      </c>
      <c r="H45" s="27">
        <f>SUM(Багратионовск:ЦГКБ!H45)</f>
        <v>0</v>
      </c>
      <c r="I45" s="27">
        <f>SUM(Багратионовск:ЦГКБ!I45)</f>
        <v>9</v>
      </c>
      <c r="J45" s="27">
        <f>SUM(Багратионовск:ЦГКБ!J45)</f>
        <v>31</v>
      </c>
      <c r="K45" s="52">
        <f t="shared" si="0"/>
        <v>40</v>
      </c>
      <c r="L45" s="53">
        <f t="shared" si="1"/>
        <v>0</v>
      </c>
      <c r="M45" s="54">
        <f t="shared" si="1"/>
        <v>13</v>
      </c>
      <c r="N45" s="54">
        <f t="shared" si="1"/>
        <v>54</v>
      </c>
      <c r="O45" s="51">
        <f t="shared" si="2"/>
        <v>67</v>
      </c>
      <c r="P45" s="32">
        <f>SUM(Багратионовск:ЦГКБ!P45)</f>
        <v>19</v>
      </c>
      <c r="Q45" s="33">
        <f>L45/V5</f>
        <v>0</v>
      </c>
      <c r="R45" s="33">
        <f>M45/W5</f>
        <v>5.5094083743007286E-4</v>
      </c>
      <c r="S45" s="33">
        <f>N45/X5</f>
        <v>2.4836721552755035E-3</v>
      </c>
      <c r="T45" s="33">
        <f>O45/Y5</f>
        <v>1.0220269693086827E-3</v>
      </c>
      <c r="U45" s="34">
        <f t="shared" si="3"/>
        <v>0.28358208955223879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25">
        <f>SUM(Багратионовск:ЦГКБ!D46)</f>
        <v>16</v>
      </c>
      <c r="E46" s="25">
        <f>SUM(Багратионовск:ЦГКБ!E46)</f>
        <v>52</v>
      </c>
      <c r="F46" s="25">
        <f>SUM(Багратионовск:ЦГКБ!F46)</f>
        <v>50</v>
      </c>
      <c r="G46" s="40">
        <f t="shared" si="4"/>
        <v>118</v>
      </c>
      <c r="H46" s="27">
        <f>SUM(Багратионовск:ЦГКБ!H46)</f>
        <v>17</v>
      </c>
      <c r="I46" s="27">
        <f>SUM(Багратионовск:ЦГКБ!I46)</f>
        <v>58</v>
      </c>
      <c r="J46" s="27">
        <f>SUM(Багратионовск:ЦГКБ!J46)</f>
        <v>36</v>
      </c>
      <c r="K46" s="41">
        <f t="shared" si="0"/>
        <v>111</v>
      </c>
      <c r="L46" s="42">
        <f t="shared" si="1"/>
        <v>33</v>
      </c>
      <c r="M46" s="43">
        <f t="shared" si="1"/>
        <v>110</v>
      </c>
      <c r="N46" s="43">
        <f t="shared" si="1"/>
        <v>86</v>
      </c>
      <c r="O46" s="40">
        <f t="shared" si="2"/>
        <v>229</v>
      </c>
      <c r="P46" s="32">
        <f>SUM(Багратионовск:ЦГКБ!P46)</f>
        <v>7</v>
      </c>
      <c r="Q46" s="33">
        <f>L46/V5</f>
        <v>1.632208922742111E-3</v>
      </c>
      <c r="R46" s="33">
        <f>M46/W5</f>
        <v>4.661807085946771E-3</v>
      </c>
      <c r="S46" s="33">
        <f>N46/X5</f>
        <v>3.9554778769202463E-3</v>
      </c>
      <c r="T46" s="33">
        <f>O46/Y5</f>
        <v>3.4931966562938557E-3</v>
      </c>
      <c r="U46" s="34">
        <f t="shared" si="3"/>
        <v>3.0567685589519649E-2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38">
        <f>SUM(Багратионовск:ЦГКБ!D47)</f>
        <v>39</v>
      </c>
      <c r="E47" s="138">
        <f>SUM(Багратионовск:ЦГКБ!E47)</f>
        <v>278</v>
      </c>
      <c r="F47" s="138">
        <f>SUM(Багратионовск:ЦГКБ!F47)</f>
        <v>354</v>
      </c>
      <c r="G47" s="31">
        <f t="shared" si="4"/>
        <v>671</v>
      </c>
      <c r="H47" s="139">
        <f>SUM(Багратионовск:ЦГКБ!H47)</f>
        <v>38</v>
      </c>
      <c r="I47" s="139">
        <f>SUM(Багратионовск:ЦГКБ!I47)</f>
        <v>368</v>
      </c>
      <c r="J47" s="139">
        <f>SUM(Багратионовск:ЦГКБ!J47)</f>
        <v>454</v>
      </c>
      <c r="K47" s="47">
        <f t="shared" si="0"/>
        <v>860</v>
      </c>
      <c r="L47" s="65">
        <f t="shared" si="1"/>
        <v>77</v>
      </c>
      <c r="M47" s="66">
        <f t="shared" si="1"/>
        <v>646</v>
      </c>
      <c r="N47" s="66">
        <f t="shared" si="1"/>
        <v>808</v>
      </c>
      <c r="O47" s="67">
        <f t="shared" si="2"/>
        <v>1531</v>
      </c>
      <c r="P47" s="140">
        <f>SUM(Багратионовск:ЦГКБ!P47)</f>
        <v>620</v>
      </c>
      <c r="Q47" s="33">
        <f>L47/V5</f>
        <v>3.8084874863982591E-3</v>
      </c>
      <c r="R47" s="33">
        <f>M47/W5</f>
        <v>2.7377521613832854E-2</v>
      </c>
      <c r="S47" s="33">
        <f>N47/X5</f>
        <v>3.716309447152976E-2</v>
      </c>
      <c r="T47" s="33">
        <f>O47/Y5</f>
        <v>2.3354078955396911E-2</v>
      </c>
      <c r="U47" s="34">
        <f t="shared" si="3"/>
        <v>0.40496407576747223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25">
        <f>SUM(Багратионовск:ЦГКБ!D48)</f>
        <v>38</v>
      </c>
      <c r="E48" s="25">
        <f>SUM(Багратионовск:ЦГКБ!E48)</f>
        <v>176</v>
      </c>
      <c r="F48" s="25">
        <f>SUM(Багратионовск:ЦГКБ!F48)</f>
        <v>152</v>
      </c>
      <c r="G48" s="51">
        <f t="shared" si="4"/>
        <v>366</v>
      </c>
      <c r="H48" s="27">
        <f>SUM(Багратионовск:ЦГКБ!H48)</f>
        <v>36</v>
      </c>
      <c r="I48" s="27">
        <f>SUM(Багратионовск:ЦГКБ!I48)</f>
        <v>217</v>
      </c>
      <c r="J48" s="27">
        <f>SUM(Багратионовск:ЦГКБ!J48)</f>
        <v>202</v>
      </c>
      <c r="K48" s="52">
        <f t="shared" si="0"/>
        <v>455</v>
      </c>
      <c r="L48" s="53">
        <f t="shared" si="1"/>
        <v>74</v>
      </c>
      <c r="M48" s="54">
        <f t="shared" si="1"/>
        <v>393</v>
      </c>
      <c r="N48" s="54">
        <f t="shared" si="1"/>
        <v>354</v>
      </c>
      <c r="O48" s="51">
        <f t="shared" si="2"/>
        <v>821</v>
      </c>
      <c r="P48" s="32">
        <f>SUM(Багратионовск:ЦГКБ!P48)</f>
        <v>400</v>
      </c>
      <c r="Q48" s="33">
        <f>L48/V5</f>
        <v>3.6601048570580673E-3</v>
      </c>
      <c r="R48" s="33">
        <f>M48/W5</f>
        <v>1.6655365316155281E-2</v>
      </c>
      <c r="S48" s="33">
        <f>N48/X5</f>
        <v>1.6281850795694969E-2</v>
      </c>
      <c r="T48" s="33">
        <f>O48/Y5</f>
        <v>1.2523643907498933E-2</v>
      </c>
      <c r="U48" s="34">
        <f t="shared" si="3"/>
        <v>0.48721071863581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25">
        <f>SUM(Багратионовск:ЦГКБ!D49)</f>
        <v>1</v>
      </c>
      <c r="E49" s="25">
        <f>SUM(Багратионовск:ЦГКБ!E49)</f>
        <v>33</v>
      </c>
      <c r="F49" s="25">
        <f>SUM(Багратионовск:ЦГКБ!F49)</f>
        <v>70</v>
      </c>
      <c r="G49" s="51">
        <f t="shared" si="4"/>
        <v>104</v>
      </c>
      <c r="H49" s="27">
        <f>SUM(Багратионовск:ЦГКБ!H49)</f>
        <v>1</v>
      </c>
      <c r="I49" s="27">
        <f>SUM(Багратионовск:ЦГКБ!I49)</f>
        <v>30</v>
      </c>
      <c r="J49" s="27">
        <f>SUM(Багратионовск:ЦГКБ!J49)</f>
        <v>56</v>
      </c>
      <c r="K49" s="52">
        <f t="shared" si="0"/>
        <v>87</v>
      </c>
      <c r="L49" s="53">
        <f t="shared" si="1"/>
        <v>2</v>
      </c>
      <c r="M49" s="54">
        <f t="shared" si="1"/>
        <v>63</v>
      </c>
      <c r="N49" s="54">
        <f t="shared" si="1"/>
        <v>126</v>
      </c>
      <c r="O49" s="51">
        <f t="shared" si="2"/>
        <v>191</v>
      </c>
      <c r="P49" s="32">
        <f>SUM(Багратионовск:ЦГКБ!P49)</f>
        <v>110</v>
      </c>
      <c r="Q49" s="33">
        <f>L49/V5</f>
        <v>9.8921752893461277E-5</v>
      </c>
      <c r="R49" s="33">
        <f>M49/W5</f>
        <v>2.6699440583149688E-3</v>
      </c>
      <c r="S49" s="33">
        <f>N49/X5</f>
        <v>5.7952350289761749E-3</v>
      </c>
      <c r="T49" s="33">
        <f>O49/Y5</f>
        <v>2.9135395692232594E-3</v>
      </c>
      <c r="U49" s="34">
        <f t="shared" si="3"/>
        <v>0.5759162303664922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25">
        <f>SUM(Багратионовск:ЦГКБ!D50)</f>
        <v>0</v>
      </c>
      <c r="E50" s="25">
        <f>SUM(Багратионовск:ЦГКБ!E50)</f>
        <v>10</v>
      </c>
      <c r="F50" s="25">
        <f>SUM(Багратионовск:ЦГКБ!F50)</f>
        <v>19</v>
      </c>
      <c r="G50" s="51">
        <f t="shared" si="4"/>
        <v>29</v>
      </c>
      <c r="H50" s="27">
        <f>SUM(Багратионовск:ЦГКБ!H50)</f>
        <v>0</v>
      </c>
      <c r="I50" s="27">
        <f>SUM(Багратионовск:ЦГКБ!I50)</f>
        <v>5</v>
      </c>
      <c r="J50" s="27">
        <f>SUM(Багратионовск:ЦГКБ!J50)</f>
        <v>15</v>
      </c>
      <c r="K50" s="52">
        <f t="shared" si="0"/>
        <v>20</v>
      </c>
      <c r="L50" s="53">
        <f t="shared" si="1"/>
        <v>0</v>
      </c>
      <c r="M50" s="54">
        <f t="shared" si="1"/>
        <v>15</v>
      </c>
      <c r="N50" s="54">
        <f t="shared" si="1"/>
        <v>34</v>
      </c>
      <c r="O50" s="51">
        <f t="shared" si="2"/>
        <v>49</v>
      </c>
      <c r="P50" s="32">
        <f>SUM(Багратионовск:ЦГКБ!P50)</f>
        <v>19</v>
      </c>
      <c r="Q50" s="33">
        <f>L50/V5</f>
        <v>0</v>
      </c>
      <c r="R50" s="33">
        <f>M50/W5</f>
        <v>6.3570096626546868E-4</v>
      </c>
      <c r="S50" s="33">
        <f>N50/X5</f>
        <v>1.5637935792475394E-3</v>
      </c>
      <c r="T50" s="33">
        <f>O50/Y5</f>
        <v>7.4745255964366345E-4</v>
      </c>
      <c r="U50" s="34">
        <f t="shared" si="3"/>
        <v>0.38775510204081631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25">
        <f>SUM(Багратионовск:ЦГКБ!D51)</f>
        <v>0</v>
      </c>
      <c r="E51" s="25">
        <f>SUM(Багратионовск:ЦГКБ!E51)</f>
        <v>0</v>
      </c>
      <c r="F51" s="25">
        <f>SUM(Багратионовск:ЦГКБ!F51)</f>
        <v>4</v>
      </c>
      <c r="G51" s="51">
        <f t="shared" si="4"/>
        <v>4</v>
      </c>
      <c r="H51" s="27">
        <f>SUM(Багратионовск:ЦГКБ!H51)</f>
        <v>0</v>
      </c>
      <c r="I51" s="27">
        <f>SUM(Багратионовск:ЦГКБ!I51)</f>
        <v>0</v>
      </c>
      <c r="J51" s="27">
        <f>SUM(Багратионовск:ЦГКБ!J51)</f>
        <v>2</v>
      </c>
      <c r="K51" s="52">
        <f t="shared" si="0"/>
        <v>2</v>
      </c>
      <c r="L51" s="53">
        <f t="shared" si="1"/>
        <v>0</v>
      </c>
      <c r="M51" s="54">
        <f t="shared" si="1"/>
        <v>0</v>
      </c>
      <c r="N51" s="54">
        <f t="shared" si="1"/>
        <v>6</v>
      </c>
      <c r="O51" s="51">
        <f t="shared" si="2"/>
        <v>6</v>
      </c>
      <c r="P51" s="32">
        <f>SUM(Багратионовск:ЦГКБ!P51)</f>
        <v>6</v>
      </c>
      <c r="Q51" s="33">
        <f>L51/V5</f>
        <v>0</v>
      </c>
      <c r="R51" s="33">
        <f>M51/W5</f>
        <v>0</v>
      </c>
      <c r="S51" s="33">
        <f>N51/X5</f>
        <v>2.7596357280838932E-4</v>
      </c>
      <c r="T51" s="33">
        <f>O51/Y5</f>
        <v>9.1524803221673079E-5</v>
      </c>
      <c r="U51" s="34">
        <f t="shared" si="3"/>
        <v>1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25">
        <f>SUM(Багратионовск:ЦГКБ!D52)</f>
        <v>0</v>
      </c>
      <c r="E52" s="25">
        <f>SUM(Багратионовск:ЦГКБ!E52)</f>
        <v>19</v>
      </c>
      <c r="F52" s="25">
        <f>SUM(Багратионовск:ЦГКБ!F52)</f>
        <v>49</v>
      </c>
      <c r="G52" s="51">
        <f t="shared" si="4"/>
        <v>68</v>
      </c>
      <c r="H52" s="27">
        <f>SUM(Багратионовск:ЦГКБ!H52)</f>
        <v>0</v>
      </c>
      <c r="I52" s="27">
        <f>SUM(Багратионовск:ЦГКБ!I52)</f>
        <v>25</v>
      </c>
      <c r="J52" s="27">
        <f>SUM(Багратионовск:ЦГКБ!J52)</f>
        <v>44</v>
      </c>
      <c r="K52" s="52">
        <f t="shared" si="0"/>
        <v>69</v>
      </c>
      <c r="L52" s="53">
        <f t="shared" si="1"/>
        <v>0</v>
      </c>
      <c r="M52" s="54">
        <f t="shared" si="1"/>
        <v>44</v>
      </c>
      <c r="N52" s="54">
        <f t="shared" si="1"/>
        <v>93</v>
      </c>
      <c r="O52" s="51">
        <f t="shared" si="2"/>
        <v>137</v>
      </c>
      <c r="P52" s="32">
        <f>SUM(Багратионовск:ЦГКБ!P52)</f>
        <v>72</v>
      </c>
      <c r="Q52" s="33">
        <f>L52/V5</f>
        <v>0</v>
      </c>
      <c r="R52" s="33">
        <f>M52/W5</f>
        <v>1.8647228343787084E-3</v>
      </c>
      <c r="S52" s="33">
        <f>N52/X5</f>
        <v>4.2774353785300341E-3</v>
      </c>
      <c r="T52" s="33">
        <f>O52/Y5</f>
        <v>2.0898163402282019E-3</v>
      </c>
      <c r="U52" s="34">
        <f t="shared" si="3"/>
        <v>0.52554744525547448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25">
        <f>SUM(Багратионовск:ЦГКБ!D53)</f>
        <v>0</v>
      </c>
      <c r="E53" s="25">
        <f>SUM(Багратионовск:ЦГКБ!E53)</f>
        <v>1</v>
      </c>
      <c r="F53" s="25">
        <f>SUM(Багратионовск:ЦГКБ!F53)</f>
        <v>3</v>
      </c>
      <c r="G53" s="51">
        <f t="shared" si="4"/>
        <v>4</v>
      </c>
      <c r="H53" s="27">
        <f>SUM(Багратионовск:ЦГКБ!H53)</f>
        <v>0</v>
      </c>
      <c r="I53" s="27">
        <f>SUM(Багратионовск:ЦГКБ!I53)</f>
        <v>1</v>
      </c>
      <c r="J53" s="27">
        <f>SUM(Багратионовск:ЦГКБ!J53)</f>
        <v>3</v>
      </c>
      <c r="K53" s="52">
        <f t="shared" si="0"/>
        <v>4</v>
      </c>
      <c r="L53" s="53">
        <f t="shared" si="1"/>
        <v>0</v>
      </c>
      <c r="M53" s="54">
        <f t="shared" si="1"/>
        <v>2</v>
      </c>
      <c r="N53" s="54">
        <f t="shared" si="1"/>
        <v>6</v>
      </c>
      <c r="O53" s="51">
        <f t="shared" si="2"/>
        <v>8</v>
      </c>
      <c r="P53" s="32">
        <f>SUM(Багратионовск:ЦГКБ!P53)</f>
        <v>6</v>
      </c>
      <c r="Q53" s="33">
        <f>L53/V5</f>
        <v>0</v>
      </c>
      <c r="R53" s="33">
        <f>M53/W5</f>
        <v>8.4760128835395824E-5</v>
      </c>
      <c r="S53" s="33">
        <f>N53/X5</f>
        <v>2.7596357280838932E-4</v>
      </c>
      <c r="T53" s="33">
        <f>O53/Y5</f>
        <v>1.2203307096223076E-4</v>
      </c>
      <c r="U53" s="34">
        <f t="shared" si="3"/>
        <v>0.75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25">
        <f>SUM(Багратионовск:ЦГКБ!D54)</f>
        <v>0</v>
      </c>
      <c r="E54" s="25">
        <f>SUM(Багратионовск:ЦГКБ!E54)</f>
        <v>22</v>
      </c>
      <c r="F54" s="25">
        <f>SUM(Багратионовск:ЦГКБ!F54)</f>
        <v>26</v>
      </c>
      <c r="G54" s="51">
        <f t="shared" si="4"/>
        <v>48</v>
      </c>
      <c r="H54" s="27">
        <f>SUM(Багратионовск:ЦГКБ!H54)</f>
        <v>0</v>
      </c>
      <c r="I54" s="27">
        <f>SUM(Багратионовск:ЦГКБ!I54)</f>
        <v>32</v>
      </c>
      <c r="J54" s="27">
        <f>SUM(Багратионовск:ЦГКБ!J54)</f>
        <v>46</v>
      </c>
      <c r="K54" s="52">
        <f t="shared" si="0"/>
        <v>78</v>
      </c>
      <c r="L54" s="53">
        <f t="shared" si="1"/>
        <v>0</v>
      </c>
      <c r="M54" s="54">
        <f t="shared" si="1"/>
        <v>54</v>
      </c>
      <c r="N54" s="54">
        <f t="shared" si="1"/>
        <v>72</v>
      </c>
      <c r="O54" s="51">
        <f t="shared" si="2"/>
        <v>126</v>
      </c>
      <c r="P54" s="32">
        <f>SUM(Багратионовск:ЦГКБ!P54)</f>
        <v>41</v>
      </c>
      <c r="Q54" s="33">
        <f>L54/V5</f>
        <v>0</v>
      </c>
      <c r="R54" s="33">
        <f>M54/W5</f>
        <v>2.2885234785556875E-3</v>
      </c>
      <c r="S54" s="33">
        <f>N54/X5</f>
        <v>3.3115628737006714E-3</v>
      </c>
      <c r="T54" s="33">
        <f>O54/Y5</f>
        <v>1.9220208676551346E-3</v>
      </c>
      <c r="U54" s="34">
        <f t="shared" si="3"/>
        <v>0.32539682539682541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25">
        <f>SUM(Багратионовск:ЦГКБ!D55)</f>
        <v>0</v>
      </c>
      <c r="E55" s="25">
        <f>SUM(Багратионовск:ЦГКБ!E55)</f>
        <v>39</v>
      </c>
      <c r="F55" s="25">
        <f>SUM(Багратионовск:ЦГКБ!F55)</f>
        <v>103</v>
      </c>
      <c r="G55" s="51">
        <f t="shared" si="4"/>
        <v>142</v>
      </c>
      <c r="H55" s="27">
        <f>SUM(Багратионовск:ЦГКБ!H55)</f>
        <v>1</v>
      </c>
      <c r="I55" s="27">
        <f>SUM(Багратионовск:ЦГКБ!I55)</f>
        <v>81</v>
      </c>
      <c r="J55" s="27">
        <f>SUM(Багратионовск:ЦГКБ!J55)</f>
        <v>124</v>
      </c>
      <c r="K55" s="52">
        <f t="shared" si="0"/>
        <v>206</v>
      </c>
      <c r="L55" s="53">
        <f t="shared" si="1"/>
        <v>1</v>
      </c>
      <c r="M55" s="54">
        <f t="shared" si="1"/>
        <v>120</v>
      </c>
      <c r="N55" s="54">
        <f t="shared" si="1"/>
        <v>227</v>
      </c>
      <c r="O55" s="51">
        <f t="shared" si="2"/>
        <v>348</v>
      </c>
      <c r="P55" s="32">
        <f>SUM(Багратионовск:ЦГКБ!P55)</f>
        <v>78</v>
      </c>
      <c r="Q55" s="33">
        <f>L55/V5</f>
        <v>4.9460876446730638E-5</v>
      </c>
      <c r="R55" s="33">
        <f>M55/W5</f>
        <v>5.0856077301237495E-3</v>
      </c>
      <c r="S55" s="33">
        <f>N55/X5</f>
        <v>1.0440621837917394E-2</v>
      </c>
      <c r="T55" s="33">
        <f>O55/Y5</f>
        <v>5.3084385868570382E-3</v>
      </c>
      <c r="U55" s="34">
        <f t="shared" si="3"/>
        <v>0.22413793103448276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25">
        <f>SUM(Багратионовск:ЦГКБ!D56)</f>
        <v>0</v>
      </c>
      <c r="E56" s="25">
        <f>SUM(Багратионовск:ЦГКБ!E56)</f>
        <v>0</v>
      </c>
      <c r="F56" s="25">
        <f>SUM(Багратионовск:ЦГКБ!F56)</f>
        <v>1</v>
      </c>
      <c r="G56" s="51">
        <f t="shared" si="4"/>
        <v>1</v>
      </c>
      <c r="H56" s="27">
        <f>SUM(Багратионовск:ЦГКБ!H56)</f>
        <v>0</v>
      </c>
      <c r="I56" s="27">
        <f>SUM(Багратионовск:ЦГКБ!I56)</f>
        <v>1</v>
      </c>
      <c r="J56" s="27">
        <f>SUM(Багратионовск:ЦГКБ!J56)</f>
        <v>1</v>
      </c>
      <c r="K56" s="52">
        <f t="shared" si="0"/>
        <v>2</v>
      </c>
      <c r="L56" s="53">
        <f t="shared" si="1"/>
        <v>0</v>
      </c>
      <c r="M56" s="54">
        <f t="shared" si="1"/>
        <v>1</v>
      </c>
      <c r="N56" s="54">
        <f t="shared" si="1"/>
        <v>2</v>
      </c>
      <c r="O56" s="51">
        <f t="shared" si="2"/>
        <v>3</v>
      </c>
      <c r="P56" s="32">
        <f>SUM(Багратионовск:ЦГКБ!P56)</f>
        <v>3</v>
      </c>
      <c r="Q56" s="33">
        <f>L56/V5</f>
        <v>0</v>
      </c>
      <c r="R56" s="33">
        <f>M56/W5</f>
        <v>4.2380064417697912E-5</v>
      </c>
      <c r="S56" s="33">
        <f>N56/X5</f>
        <v>9.1987857602796435E-5</v>
      </c>
      <c r="T56" s="33">
        <f>O56/Y5</f>
        <v>4.576240161083654E-5</v>
      </c>
      <c r="U56" s="34">
        <f t="shared" si="3"/>
        <v>1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25">
        <f>SUM(Багратионовск:ЦГКБ!D57)</f>
        <v>0</v>
      </c>
      <c r="E57" s="25">
        <f>SUM(Багратионовск:ЦГКБ!E57)</f>
        <v>31</v>
      </c>
      <c r="F57" s="25">
        <f>SUM(Багратионовск:ЦГКБ!F57)</f>
        <v>89</v>
      </c>
      <c r="G57" s="51">
        <f t="shared" si="4"/>
        <v>120</v>
      </c>
      <c r="H57" s="27">
        <f>SUM(Багратионовск:ЦГКБ!H57)</f>
        <v>1</v>
      </c>
      <c r="I57" s="27">
        <f>SUM(Багратионовск:ЦГКБ!I57)</f>
        <v>72</v>
      </c>
      <c r="J57" s="27">
        <f>SUM(Багратионовск:ЦГКБ!J57)</f>
        <v>104</v>
      </c>
      <c r="K57" s="52">
        <f t="shared" si="0"/>
        <v>177</v>
      </c>
      <c r="L57" s="53">
        <f t="shared" si="1"/>
        <v>1</v>
      </c>
      <c r="M57" s="54">
        <f t="shared" si="1"/>
        <v>103</v>
      </c>
      <c r="N57" s="54">
        <f t="shared" si="1"/>
        <v>193</v>
      </c>
      <c r="O57" s="51">
        <f t="shared" si="2"/>
        <v>297</v>
      </c>
      <c r="P57" s="32">
        <f>SUM(Багратионовск:ЦГКБ!P57)</f>
        <v>37</v>
      </c>
      <c r="Q57" s="33">
        <f>L57/V5</f>
        <v>4.9460876446730638E-5</v>
      </c>
      <c r="R57" s="33">
        <f>M57/W5</f>
        <v>4.3651466350228853E-3</v>
      </c>
      <c r="S57" s="33">
        <f>N57/X5</f>
        <v>8.8768282586698562E-3</v>
      </c>
      <c r="T57" s="33">
        <f>O57/Y5</f>
        <v>4.5304777594728169E-3</v>
      </c>
      <c r="U57" s="34">
        <f t="shared" si="3"/>
        <v>0.12457912457912458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25">
        <f>SUM(Багратионовск:ЦГКБ!D58)</f>
        <v>0</v>
      </c>
      <c r="E58" s="25">
        <f>SUM(Багратионовск:ЦГКБ!E58)</f>
        <v>0</v>
      </c>
      <c r="F58" s="25">
        <f>SUM(Багратионовск:ЦГКБ!F58)</f>
        <v>0</v>
      </c>
      <c r="G58" s="51">
        <f t="shared" si="4"/>
        <v>0</v>
      </c>
      <c r="H58" s="27">
        <f>SUM(Багратионовск:ЦГКБ!H58)</f>
        <v>0</v>
      </c>
      <c r="I58" s="27">
        <f>SUM(Багратионовск:ЦГКБ!I58)</f>
        <v>2</v>
      </c>
      <c r="J58" s="27">
        <f>SUM(Багратионовск:ЦГКБ!J58)</f>
        <v>0</v>
      </c>
      <c r="K58" s="52">
        <f t="shared" si="0"/>
        <v>2</v>
      </c>
      <c r="L58" s="53">
        <f t="shared" si="1"/>
        <v>0</v>
      </c>
      <c r="M58" s="54">
        <f t="shared" si="1"/>
        <v>2</v>
      </c>
      <c r="N58" s="54">
        <f t="shared" si="1"/>
        <v>0</v>
      </c>
      <c r="O58" s="51">
        <f t="shared" si="2"/>
        <v>2</v>
      </c>
      <c r="P58" s="32">
        <f>SUM(Багратионовск:ЦГКБ!P58)</f>
        <v>1</v>
      </c>
      <c r="Q58" s="33">
        <f>L58/V5</f>
        <v>0</v>
      </c>
      <c r="R58" s="33">
        <f>M58/W5</f>
        <v>8.4760128835395824E-5</v>
      </c>
      <c r="S58" s="33">
        <f>N58/X5</f>
        <v>0</v>
      </c>
      <c r="T58" s="33">
        <f>O58/Y5</f>
        <v>3.0508267740557691E-5</v>
      </c>
      <c r="U58" s="34">
        <f t="shared" si="3"/>
        <v>0.5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25">
        <f>SUM(Багратионовск:ЦГКБ!D59)</f>
        <v>0</v>
      </c>
      <c r="E59" s="25">
        <f>SUM(Багратионовск:ЦГКБ!E59)</f>
        <v>0</v>
      </c>
      <c r="F59" s="25">
        <f>SUM(Багратионовск:ЦГКБ!F59)</f>
        <v>0</v>
      </c>
      <c r="G59" s="40">
        <f t="shared" si="4"/>
        <v>0</v>
      </c>
      <c r="H59" s="27">
        <f>SUM(Багратионовск:ЦГКБ!H59)</f>
        <v>0</v>
      </c>
      <c r="I59" s="27">
        <f>SUM(Багратионовск:ЦГКБ!I59)</f>
        <v>0</v>
      </c>
      <c r="J59" s="27">
        <f>SUM(Багратионовск:ЦГКБ!J59)</f>
        <v>0</v>
      </c>
      <c r="K59" s="41">
        <f t="shared" si="0"/>
        <v>0</v>
      </c>
      <c r="L59" s="42">
        <f t="shared" si="1"/>
        <v>0</v>
      </c>
      <c r="M59" s="43">
        <f t="shared" si="1"/>
        <v>0</v>
      </c>
      <c r="N59" s="43">
        <f t="shared" si="1"/>
        <v>0</v>
      </c>
      <c r="O59" s="40">
        <f t="shared" si="2"/>
        <v>0</v>
      </c>
      <c r="P59" s="32">
        <f>SUM(Багратионовск:ЦГКБ!P59)</f>
        <v>0</v>
      </c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38">
        <f>SUM(Багратионовск:ЦГКБ!D60)</f>
        <v>32</v>
      </c>
      <c r="E60" s="138">
        <f>SUM(Багратионовск:ЦГКБ!E60)</f>
        <v>58</v>
      </c>
      <c r="F60" s="138">
        <f>SUM(Багратионовск:ЦГКБ!F60)</f>
        <v>68</v>
      </c>
      <c r="G60" s="31">
        <f t="shared" si="4"/>
        <v>158</v>
      </c>
      <c r="H60" s="139">
        <f>SUM(Багратионовск:ЦГКБ!H60)</f>
        <v>29</v>
      </c>
      <c r="I60" s="139">
        <f>SUM(Багратионовск:ЦГКБ!I60)</f>
        <v>78</v>
      </c>
      <c r="J60" s="139">
        <f>SUM(Багратионовск:ЦГКБ!J60)</f>
        <v>56</v>
      </c>
      <c r="K60" s="47">
        <f t="shared" si="0"/>
        <v>163</v>
      </c>
      <c r="L60" s="65">
        <f t="shared" si="1"/>
        <v>61</v>
      </c>
      <c r="M60" s="66">
        <f t="shared" si="1"/>
        <v>136</v>
      </c>
      <c r="N60" s="66">
        <f t="shared" si="1"/>
        <v>124</v>
      </c>
      <c r="O60" s="67">
        <f t="shared" si="2"/>
        <v>321</v>
      </c>
      <c r="P60" s="140">
        <f>SUM(Багратионовск:ЦГКБ!P60)</f>
        <v>237</v>
      </c>
      <c r="Q60" s="33">
        <f>L60/V5</f>
        <v>3.0171134632505686E-3</v>
      </c>
      <c r="R60" s="33">
        <f>M60/W5</f>
        <v>5.763688760806916E-3</v>
      </c>
      <c r="S60" s="33">
        <f>N60/X5</f>
        <v>5.7032471713733789E-3</v>
      </c>
      <c r="T60" s="33">
        <f>O60/Y5</f>
        <v>4.8965769723595095E-3</v>
      </c>
      <c r="U60" s="34">
        <f t="shared" si="3"/>
        <v>0.73831775700934577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25">
        <f>SUM(Багратионовск:ЦГКБ!D61)</f>
        <v>3</v>
      </c>
      <c r="E61" s="25">
        <f>SUM(Багратионовск:ЦГКБ!E61)</f>
        <v>5</v>
      </c>
      <c r="F61" s="25">
        <f>SUM(Багратионовск:ЦГКБ!F61)</f>
        <v>9</v>
      </c>
      <c r="G61" s="51">
        <f t="shared" si="4"/>
        <v>17</v>
      </c>
      <c r="H61" s="27">
        <f>SUM(Багратионовск:ЦГКБ!H61)</f>
        <v>3</v>
      </c>
      <c r="I61" s="27">
        <f>SUM(Багратионовск:ЦГКБ!I61)</f>
        <v>7</v>
      </c>
      <c r="J61" s="27">
        <f>SUM(Багратионовск:ЦГКБ!J61)</f>
        <v>7</v>
      </c>
      <c r="K61" s="52">
        <f t="shared" si="0"/>
        <v>17</v>
      </c>
      <c r="L61" s="53">
        <f t="shared" si="1"/>
        <v>6</v>
      </c>
      <c r="M61" s="54">
        <f t="shared" si="1"/>
        <v>12</v>
      </c>
      <c r="N61" s="54">
        <f t="shared" si="1"/>
        <v>16</v>
      </c>
      <c r="O61" s="51">
        <f t="shared" si="2"/>
        <v>34</v>
      </c>
      <c r="P61" s="32">
        <f>SUM(Багратионовск:ЦГКБ!P61)</f>
        <v>32</v>
      </c>
      <c r="Q61" s="33">
        <f>L61/V5</f>
        <v>2.967652586803838E-4</v>
      </c>
      <c r="R61" s="33">
        <f>M61/W5</f>
        <v>5.0856077301237495E-4</v>
      </c>
      <c r="S61" s="33">
        <f>N61/X5</f>
        <v>7.3590286082237148E-4</v>
      </c>
      <c r="T61" s="33">
        <f>O61/Y5</f>
        <v>5.186405515894807E-4</v>
      </c>
      <c r="U61" s="34">
        <f t="shared" si="3"/>
        <v>0.94117647058823528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25">
        <f>SUM(Багратионовск:ЦГКБ!D62)</f>
        <v>23</v>
      </c>
      <c r="E62" s="25">
        <f>SUM(Багратионовск:ЦГКБ!E62)</f>
        <v>43</v>
      </c>
      <c r="F62" s="25">
        <f>SUM(Багратионовск:ЦГКБ!F62)</f>
        <v>44</v>
      </c>
      <c r="G62" s="51">
        <f t="shared" si="4"/>
        <v>110</v>
      </c>
      <c r="H62" s="27">
        <f>SUM(Багратионовск:ЦГКБ!H62)</f>
        <v>24</v>
      </c>
      <c r="I62" s="27">
        <f>SUM(Багратионовск:ЦГКБ!I62)</f>
        <v>59</v>
      </c>
      <c r="J62" s="27">
        <f>SUM(Багратионовск:ЦГКБ!J62)</f>
        <v>34</v>
      </c>
      <c r="K62" s="52">
        <f t="shared" si="0"/>
        <v>117</v>
      </c>
      <c r="L62" s="53">
        <f t="shared" si="1"/>
        <v>47</v>
      </c>
      <c r="M62" s="54">
        <f t="shared" si="1"/>
        <v>102</v>
      </c>
      <c r="N62" s="54">
        <f t="shared" si="1"/>
        <v>78</v>
      </c>
      <c r="O62" s="51">
        <f t="shared" si="2"/>
        <v>227</v>
      </c>
      <c r="P62" s="32">
        <f>SUM(Багратионовск:ЦГКБ!P62)</f>
        <v>57</v>
      </c>
      <c r="Q62" s="33">
        <f>L62/V5</f>
        <v>2.3246611929963398E-3</v>
      </c>
      <c r="R62" s="33">
        <f>M62/W5</f>
        <v>4.3227665706051877E-3</v>
      </c>
      <c r="S62" s="33">
        <f>N62/X5</f>
        <v>3.5875264465090608E-3</v>
      </c>
      <c r="T62" s="33">
        <f>O62/Y5</f>
        <v>3.4626883885532978E-3</v>
      </c>
      <c r="U62" s="34">
        <f t="shared" si="3"/>
        <v>0.25110132158590309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25">
        <f>SUM(Багратионовск:ЦГКБ!D63)</f>
        <v>6</v>
      </c>
      <c r="E63" s="25">
        <f>SUM(Багратионовск:ЦГКБ!E63)</f>
        <v>9</v>
      </c>
      <c r="F63" s="25">
        <f>SUM(Багратионовск:ЦГКБ!F63)</f>
        <v>14</v>
      </c>
      <c r="G63" s="40">
        <f t="shared" si="4"/>
        <v>29</v>
      </c>
      <c r="H63" s="27">
        <f>SUM(Багратионовск:ЦГКБ!H63)</f>
        <v>2</v>
      </c>
      <c r="I63" s="27">
        <f>SUM(Багратионовск:ЦГКБ!I63)</f>
        <v>10</v>
      </c>
      <c r="J63" s="27">
        <f>SUM(Багратионовск:ЦГКБ!J63)</f>
        <v>15</v>
      </c>
      <c r="K63" s="41">
        <f t="shared" si="0"/>
        <v>27</v>
      </c>
      <c r="L63" s="42">
        <f t="shared" si="1"/>
        <v>8</v>
      </c>
      <c r="M63" s="43">
        <f t="shared" si="1"/>
        <v>19</v>
      </c>
      <c r="N63" s="43">
        <f t="shared" si="1"/>
        <v>29</v>
      </c>
      <c r="O63" s="40">
        <f t="shared" si="2"/>
        <v>56</v>
      </c>
      <c r="P63" s="32">
        <f>SUM(Багратионовск:ЦГКБ!P63)</f>
        <v>54</v>
      </c>
      <c r="Q63" s="33">
        <f>L63/V5</f>
        <v>3.9568701157384511E-4</v>
      </c>
      <c r="R63" s="33">
        <f>M63/W5</f>
        <v>8.0522122393626033E-4</v>
      </c>
      <c r="S63" s="33">
        <f>N63/X5</f>
        <v>1.3338239352405482E-3</v>
      </c>
      <c r="T63" s="33">
        <f>O63/Y5</f>
        <v>8.5423149673561532E-4</v>
      </c>
      <c r="U63" s="34">
        <f t="shared" si="3"/>
        <v>0.9642857142857143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38">
        <f>SUM(Багратионовск:ЦГКБ!D64)</f>
        <v>88</v>
      </c>
      <c r="E64" s="138">
        <f>SUM(Багратионовск:ЦГКБ!E64)</f>
        <v>113</v>
      </c>
      <c r="F64" s="138">
        <f>SUM(Багратионовск:ЦГКБ!F64)</f>
        <v>83</v>
      </c>
      <c r="G64" s="31">
        <f t="shared" si="4"/>
        <v>284</v>
      </c>
      <c r="H64" s="139">
        <f>SUM(Багратионовск:ЦГКБ!H64)</f>
        <v>71</v>
      </c>
      <c r="I64" s="139">
        <f>SUM(Багратионовск:ЦГКБ!I64)</f>
        <v>121</v>
      </c>
      <c r="J64" s="139">
        <f>SUM(Багратионовск:ЦГКБ!J64)</f>
        <v>114</v>
      </c>
      <c r="K64" s="47">
        <f t="shared" si="0"/>
        <v>306</v>
      </c>
      <c r="L64" s="65">
        <f t="shared" si="1"/>
        <v>159</v>
      </c>
      <c r="M64" s="66">
        <f t="shared" si="1"/>
        <v>234</v>
      </c>
      <c r="N64" s="66">
        <f t="shared" si="1"/>
        <v>197</v>
      </c>
      <c r="O64" s="67">
        <f t="shared" si="2"/>
        <v>590</v>
      </c>
      <c r="P64" s="140">
        <f>SUM(Багратионовск:ЦГКБ!P64)</f>
        <v>336</v>
      </c>
      <c r="Q64" s="33">
        <f>L64/V5</f>
        <v>7.864279355030172E-3</v>
      </c>
      <c r="R64" s="33">
        <f>M64/W5</f>
        <v>9.9169350737413117E-3</v>
      </c>
      <c r="S64" s="33">
        <f>N64/X5</f>
        <v>9.0608039738754483E-3</v>
      </c>
      <c r="T64" s="33">
        <f>O64/Y5</f>
        <v>8.9999389834645189E-3</v>
      </c>
      <c r="U64" s="34">
        <f t="shared" si="3"/>
        <v>0.56949152542372883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25">
        <f>SUM(Багратионовск:ЦГКБ!D65)</f>
        <v>11</v>
      </c>
      <c r="E65" s="25">
        <f>SUM(Багратионовск:ЦГКБ!E65)</f>
        <v>13</v>
      </c>
      <c r="F65" s="25">
        <f>SUM(Багратионовск:ЦГКБ!F65)</f>
        <v>14</v>
      </c>
      <c r="G65" s="51">
        <f t="shared" si="4"/>
        <v>38</v>
      </c>
      <c r="H65" s="27">
        <f>SUM(Багратионовск:ЦГКБ!H65)</f>
        <v>10</v>
      </c>
      <c r="I65" s="27">
        <f>SUM(Багратионовск:ЦГКБ!I65)</f>
        <v>18</v>
      </c>
      <c r="J65" s="27">
        <f>SUM(Багратионовск:ЦГКБ!J65)</f>
        <v>8</v>
      </c>
      <c r="K65" s="52">
        <f t="shared" si="0"/>
        <v>36</v>
      </c>
      <c r="L65" s="53">
        <f t="shared" si="1"/>
        <v>21</v>
      </c>
      <c r="M65" s="54">
        <f t="shared" si="1"/>
        <v>31</v>
      </c>
      <c r="N65" s="54">
        <f t="shared" si="1"/>
        <v>22</v>
      </c>
      <c r="O65" s="51">
        <f t="shared" si="2"/>
        <v>74</v>
      </c>
      <c r="P65" s="32">
        <f>SUM(Багратионовск:ЦГКБ!P65)</f>
        <v>38</v>
      </c>
      <c r="Q65" s="33">
        <f>L65/V5</f>
        <v>1.0386784053813434E-3</v>
      </c>
      <c r="R65" s="33">
        <f>M65/W5</f>
        <v>1.3137819969486354E-3</v>
      </c>
      <c r="S65" s="33">
        <f>N65/X5</f>
        <v>1.0118664336307608E-3</v>
      </c>
      <c r="T65" s="33">
        <f>O65/Y5</f>
        <v>1.1288059064006345E-3</v>
      </c>
      <c r="U65" s="34">
        <f t="shared" si="3"/>
        <v>0.51351351351351349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25">
        <f>SUM(Багратионовск:ЦГКБ!D66)</f>
        <v>64</v>
      </c>
      <c r="E66" s="25">
        <f>SUM(Багратионовск:ЦГКБ!E66)</f>
        <v>84</v>
      </c>
      <c r="F66" s="25">
        <f>SUM(Багратионовск:ЦГКБ!F66)</f>
        <v>47</v>
      </c>
      <c r="G66" s="51">
        <f t="shared" si="4"/>
        <v>195</v>
      </c>
      <c r="H66" s="27">
        <f>SUM(Багратионовск:ЦГКБ!H66)</f>
        <v>54</v>
      </c>
      <c r="I66" s="27">
        <f>SUM(Багратионовск:ЦГКБ!I66)</f>
        <v>79</v>
      </c>
      <c r="J66" s="27">
        <f>SUM(Багратионовск:ЦГКБ!J66)</f>
        <v>73</v>
      </c>
      <c r="K66" s="52">
        <f t="shared" si="0"/>
        <v>206</v>
      </c>
      <c r="L66" s="53">
        <f t="shared" si="1"/>
        <v>118</v>
      </c>
      <c r="M66" s="54">
        <f t="shared" si="1"/>
        <v>163</v>
      </c>
      <c r="N66" s="54">
        <f t="shared" si="1"/>
        <v>120</v>
      </c>
      <c r="O66" s="51">
        <f t="shared" si="2"/>
        <v>401</v>
      </c>
      <c r="P66" s="32">
        <f>SUM(Багратионовск:ЦГКБ!P66)</f>
        <v>36</v>
      </c>
      <c r="Q66" s="33">
        <f>L66/V5</f>
        <v>5.8363834207142149E-3</v>
      </c>
      <c r="R66" s="33">
        <f>M66/W5</f>
        <v>6.9079505000847604E-3</v>
      </c>
      <c r="S66" s="33">
        <f>N66/X5</f>
        <v>5.5192714561677859E-3</v>
      </c>
      <c r="T66" s="33">
        <f>O66/Y5</f>
        <v>6.1169076819818169E-3</v>
      </c>
      <c r="U66" s="34">
        <f t="shared" si="3"/>
        <v>8.9775561097256859E-2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25">
        <f>SUM(Багратионовск:ЦГКБ!D67)</f>
        <v>0</v>
      </c>
      <c r="E67" s="25">
        <f>SUM(Багратионовск:ЦГКБ!E67)</f>
        <v>0</v>
      </c>
      <c r="F67" s="25">
        <f>SUM(Багратионовск:ЦГКБ!F67)</f>
        <v>0</v>
      </c>
      <c r="G67" s="51">
        <f t="shared" si="4"/>
        <v>0</v>
      </c>
      <c r="H67" s="27">
        <f>SUM(Багратионовск:ЦГКБ!H67)</f>
        <v>0</v>
      </c>
      <c r="I67" s="27">
        <f>SUM(Багратионовск:ЦГКБ!I67)</f>
        <v>1</v>
      </c>
      <c r="J67" s="27">
        <f>SUM(Багратионовск:ЦГКБ!J67)</f>
        <v>0</v>
      </c>
      <c r="K67" s="52">
        <f t="shared" si="0"/>
        <v>1</v>
      </c>
      <c r="L67" s="53">
        <f t="shared" si="1"/>
        <v>0</v>
      </c>
      <c r="M67" s="54">
        <f t="shared" si="1"/>
        <v>1</v>
      </c>
      <c r="N67" s="54">
        <f t="shared" si="1"/>
        <v>0</v>
      </c>
      <c r="O67" s="51">
        <f t="shared" si="2"/>
        <v>1</v>
      </c>
      <c r="P67" s="32">
        <f>SUM(Багратионовск:ЦГКБ!P67)</f>
        <v>0</v>
      </c>
      <c r="Q67" s="33">
        <f>L67/V5</f>
        <v>0</v>
      </c>
      <c r="R67" s="33">
        <f>M67/W5</f>
        <v>4.2380064417697912E-5</v>
      </c>
      <c r="S67" s="33">
        <f>N67/X5</f>
        <v>0</v>
      </c>
      <c r="T67" s="33">
        <f>O67/Y5</f>
        <v>1.5254133870278845E-5</v>
      </c>
      <c r="U67" s="34">
        <f t="shared" si="3"/>
        <v>0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25">
        <f>SUM(Багратионовск:ЦГКБ!D68)</f>
        <v>8</v>
      </c>
      <c r="E68" s="25">
        <f>SUM(Багратионовск:ЦГКБ!E68)</f>
        <v>11</v>
      </c>
      <c r="F68" s="25">
        <f>SUM(Багратионовск:ЦГКБ!F68)</f>
        <v>16</v>
      </c>
      <c r="G68" s="51">
        <f t="shared" si="4"/>
        <v>35</v>
      </c>
      <c r="H68" s="27">
        <f>SUM(Багратионовск:ЦГКБ!H68)</f>
        <v>4</v>
      </c>
      <c r="I68" s="27">
        <f>SUM(Багратионовск:ЦГКБ!I68)</f>
        <v>6</v>
      </c>
      <c r="J68" s="27">
        <f>SUM(Багратионовск:ЦГКБ!J68)</f>
        <v>13</v>
      </c>
      <c r="K68" s="52">
        <f t="shared" si="0"/>
        <v>23</v>
      </c>
      <c r="L68" s="53">
        <f t="shared" si="1"/>
        <v>12</v>
      </c>
      <c r="M68" s="54">
        <f t="shared" si="1"/>
        <v>17</v>
      </c>
      <c r="N68" s="54">
        <f t="shared" si="1"/>
        <v>29</v>
      </c>
      <c r="O68" s="51">
        <f t="shared" si="2"/>
        <v>58</v>
      </c>
      <c r="P68" s="32">
        <f>SUM(Багратионовск:ЦГКБ!P68)</f>
        <v>15</v>
      </c>
      <c r="Q68" s="33">
        <f>L68/V5</f>
        <v>5.9353051736076761E-4</v>
      </c>
      <c r="R68" s="33">
        <f>M68/W5</f>
        <v>7.2046109510086451E-4</v>
      </c>
      <c r="S68" s="33">
        <f>N68/X5</f>
        <v>1.3338239352405482E-3</v>
      </c>
      <c r="T68" s="33">
        <f>O68/Y5</f>
        <v>8.8473976447617307E-4</v>
      </c>
      <c r="U68" s="34">
        <f t="shared" si="3"/>
        <v>0.25862068965517243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38">
        <f>SUM(Багратионовск:ЦГКБ!D69)</f>
        <v>4</v>
      </c>
      <c r="E69" s="138">
        <f>SUM(Багратионовск:ЦГКБ!E69)</f>
        <v>41</v>
      </c>
      <c r="F69" s="138">
        <f>SUM(Багратионовск:ЦГКБ!F69)</f>
        <v>53</v>
      </c>
      <c r="G69" s="51">
        <f t="shared" si="4"/>
        <v>98</v>
      </c>
      <c r="H69" s="139">
        <f>SUM(Багратионовск:ЦГКБ!H69)</f>
        <v>61</v>
      </c>
      <c r="I69" s="139">
        <f>SUM(Багратионовск:ЦГКБ!I69)</f>
        <v>128</v>
      </c>
      <c r="J69" s="139">
        <f>SUM(Багратионовск:ЦГКБ!J69)</f>
        <v>64</v>
      </c>
      <c r="K69" s="52">
        <f t="shared" si="0"/>
        <v>253</v>
      </c>
      <c r="L69" s="53">
        <f t="shared" si="1"/>
        <v>65</v>
      </c>
      <c r="M69" s="54">
        <f t="shared" si="1"/>
        <v>169</v>
      </c>
      <c r="N69" s="54">
        <f t="shared" si="1"/>
        <v>117</v>
      </c>
      <c r="O69" s="51">
        <f t="shared" si="2"/>
        <v>351</v>
      </c>
      <c r="P69" s="140">
        <f>SUM(Багратионовск:ЦГКБ!P69)</f>
        <v>220</v>
      </c>
      <c r="Q69" s="33">
        <f>L69/V5</f>
        <v>3.2149569690374915E-3</v>
      </c>
      <c r="R69" s="33">
        <f>M69/W5</f>
        <v>7.1622308865909477E-3</v>
      </c>
      <c r="S69" s="33">
        <f>N69/X5</f>
        <v>5.381289669763591E-3</v>
      </c>
      <c r="T69" s="33">
        <f>O69/Y5</f>
        <v>5.3542009884678752E-3</v>
      </c>
      <c r="U69" s="34">
        <f t="shared" si="3"/>
        <v>0.62678062678062674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25">
        <f>SUM(Багратионовск:ЦГКБ!D70)</f>
        <v>0</v>
      </c>
      <c r="E70" s="25">
        <f>SUM(Багратионовск:ЦГКБ!E70)</f>
        <v>32</v>
      </c>
      <c r="F70" s="25">
        <f>SUM(Багратионовск:ЦГКБ!F70)</f>
        <v>45</v>
      </c>
      <c r="G70" s="51">
        <f t="shared" si="4"/>
        <v>77</v>
      </c>
      <c r="H70" s="142"/>
      <c r="I70" s="142"/>
      <c r="J70" s="142"/>
      <c r="K70" s="52"/>
      <c r="L70" s="53">
        <f t="shared" ref="L70:N73" si="5">D70+H70</f>
        <v>0</v>
      </c>
      <c r="M70" s="54">
        <f t="shared" si="5"/>
        <v>32</v>
      </c>
      <c r="N70" s="54">
        <f t="shared" si="5"/>
        <v>45</v>
      </c>
      <c r="O70" s="51">
        <f t="shared" si="2"/>
        <v>77</v>
      </c>
      <c r="P70" s="32">
        <f>SUM(Багратионовск:ЦГКБ!P70)</f>
        <v>53</v>
      </c>
      <c r="Q70" s="33">
        <f>L70/V5</f>
        <v>0</v>
      </c>
      <c r="R70" s="33">
        <f>M70/W5</f>
        <v>1.3561620613663332E-3</v>
      </c>
      <c r="S70" s="33">
        <f>N70/X5</f>
        <v>2.0697267960629196E-3</v>
      </c>
      <c r="T70" s="33">
        <f>O70/Y5</f>
        <v>1.1745683080114711E-3</v>
      </c>
      <c r="U70" s="34">
        <f t="shared" si="3"/>
        <v>0.68831168831168832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41"/>
      <c r="E71" s="141"/>
      <c r="F71" s="141"/>
      <c r="G71" s="51"/>
      <c r="H71" s="27">
        <f>SUM(Багратионовск:ЦГКБ!H71)</f>
        <v>10</v>
      </c>
      <c r="I71" s="27">
        <f>SUM(Багратионовск:ЦГКБ!I71)</f>
        <v>44</v>
      </c>
      <c r="J71" s="27">
        <f>SUM(Багратионовск:ЦГКБ!J71)</f>
        <v>20</v>
      </c>
      <c r="K71" s="52">
        <f t="shared" si="0"/>
        <v>74</v>
      </c>
      <c r="L71" s="53">
        <f t="shared" si="5"/>
        <v>10</v>
      </c>
      <c r="M71" s="54">
        <f t="shared" si="5"/>
        <v>44</v>
      </c>
      <c r="N71" s="54">
        <f t="shared" si="5"/>
        <v>20</v>
      </c>
      <c r="O71" s="51">
        <f t="shared" si="2"/>
        <v>74</v>
      </c>
      <c r="P71" s="32">
        <f>SUM(Багратионовск:ЦГКБ!P71)</f>
        <v>53</v>
      </c>
      <c r="Q71" s="33">
        <f>L71/V5</f>
        <v>4.9460876446730641E-4</v>
      </c>
      <c r="R71" s="33">
        <f>M71/W5</f>
        <v>1.8647228343787084E-3</v>
      </c>
      <c r="S71" s="33">
        <f>N71/X5</f>
        <v>9.1987857602796432E-4</v>
      </c>
      <c r="T71" s="33">
        <f>O71/Y5</f>
        <v>1.1288059064006345E-3</v>
      </c>
      <c r="U71" s="34">
        <f t="shared" si="3"/>
        <v>0.71621621621621623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41"/>
      <c r="E72" s="141"/>
      <c r="F72" s="141"/>
      <c r="G72" s="51"/>
      <c r="H72" s="27">
        <f>SUM(Багратионовск:ЦГКБ!H72)</f>
        <v>47</v>
      </c>
      <c r="I72" s="27">
        <f>SUM(Багратионовск:ЦГКБ!I72)</f>
        <v>66</v>
      </c>
      <c r="J72" s="27">
        <f>SUM(Багратионовск:ЦГКБ!J72)</f>
        <v>24</v>
      </c>
      <c r="K72" s="52">
        <f>H72+I72+J72</f>
        <v>137</v>
      </c>
      <c r="L72" s="53">
        <f t="shared" si="5"/>
        <v>47</v>
      </c>
      <c r="M72" s="54">
        <f t="shared" si="5"/>
        <v>66</v>
      </c>
      <c r="N72" s="54">
        <f t="shared" si="5"/>
        <v>24</v>
      </c>
      <c r="O72" s="51">
        <f>L72+M72+N72</f>
        <v>137</v>
      </c>
      <c r="P72" s="32">
        <f>SUM(Багратионовск:ЦГКБ!P72)</f>
        <v>108</v>
      </c>
      <c r="Q72" s="33">
        <f>L72/V5</f>
        <v>2.3246611929963398E-3</v>
      </c>
      <c r="R72" s="33">
        <f>M72/W5</f>
        <v>2.7970842515680624E-3</v>
      </c>
      <c r="S72" s="33">
        <f>N72/X5</f>
        <v>1.1038542912335573E-3</v>
      </c>
      <c r="T72" s="33">
        <f>O72/Y5</f>
        <v>2.0898163402282019E-3</v>
      </c>
      <c r="U72" s="34">
        <f>P72/O72</f>
        <v>0.78832116788321172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38">
        <f>SUM(Багратионовск:ЦГКБ!D73)</f>
        <v>187</v>
      </c>
      <c r="E73" s="138">
        <f>SUM(Багратионовск:ЦГКБ!E73)</f>
        <v>111</v>
      </c>
      <c r="F73" s="138">
        <f>SUM(Багратионовск:ЦГКБ!F73)</f>
        <v>51</v>
      </c>
      <c r="G73" s="84">
        <f>D73+E73+F73</f>
        <v>349</v>
      </c>
      <c r="H73" s="139">
        <f>SUM(Багратионовск:ЦГКБ!H73)</f>
        <v>124</v>
      </c>
      <c r="I73" s="139">
        <f>SUM(Багратионовск:ЦГКБ!I73)</f>
        <v>107</v>
      </c>
      <c r="J73" s="139">
        <f>SUM(Багратионовск:ЦГКБ!J73)</f>
        <v>44</v>
      </c>
      <c r="K73" s="85">
        <f>H73+I73+J73</f>
        <v>275</v>
      </c>
      <c r="L73" s="86">
        <f t="shared" si="5"/>
        <v>311</v>
      </c>
      <c r="M73" s="87">
        <f t="shared" si="5"/>
        <v>218</v>
      </c>
      <c r="N73" s="87">
        <f t="shared" si="5"/>
        <v>95</v>
      </c>
      <c r="O73" s="84">
        <f>L73+M73+N73</f>
        <v>624</v>
      </c>
      <c r="P73" s="140">
        <f>SUM(Багратионовск:ЦГКБ!P73)</f>
        <v>182</v>
      </c>
      <c r="Q73" s="33">
        <f>L73/V5</f>
        <v>1.5382332574933228E-2</v>
      </c>
      <c r="R73" s="33">
        <f>M73/W5</f>
        <v>9.2388540430581451E-3</v>
      </c>
      <c r="S73" s="33">
        <f>N73/X5</f>
        <v>4.3694232361328302E-3</v>
      </c>
      <c r="T73" s="33">
        <f>O73/Y5</f>
        <v>9.5185795350540003E-3</v>
      </c>
      <c r="U73" s="34">
        <f>P73/O73</f>
        <v>0.29166666666666669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544</v>
      </c>
      <c r="E74" s="117">
        <f t="shared" si="6"/>
        <v>1094</v>
      </c>
      <c r="F74" s="117">
        <f t="shared" si="6"/>
        <v>993</v>
      </c>
      <c r="G74" s="118">
        <f t="shared" si="6"/>
        <v>2631</v>
      </c>
      <c r="H74" s="119">
        <f t="shared" si="6"/>
        <v>537</v>
      </c>
      <c r="I74" s="117">
        <f t="shared" si="6"/>
        <v>1525</v>
      </c>
      <c r="J74" s="117">
        <f t="shared" si="6"/>
        <v>1344</v>
      </c>
      <c r="K74" s="120">
        <f t="shared" si="6"/>
        <v>3406</v>
      </c>
      <c r="L74" s="121">
        <f t="shared" si="6"/>
        <v>1081</v>
      </c>
      <c r="M74" s="122">
        <f t="shared" si="6"/>
        <v>2619</v>
      </c>
      <c r="N74" s="122">
        <f t="shared" si="6"/>
        <v>2337</v>
      </c>
      <c r="O74" s="123">
        <f t="shared" si="6"/>
        <v>6037</v>
      </c>
      <c r="P74" s="124">
        <f t="shared" si="6"/>
        <v>2844</v>
      </c>
      <c r="Q74" s="33">
        <f>L74/V5</f>
        <v>5.3467207438915816E-2</v>
      </c>
      <c r="R74" s="33">
        <f>M74/W5</f>
        <v>0.11099338870995083</v>
      </c>
      <c r="S74" s="33">
        <f>N74/X5</f>
        <v>0.10748781160886763</v>
      </c>
      <c r="T74" s="33">
        <f>O74/Y5</f>
        <v>9.2089206174873386E-2</v>
      </c>
      <c r="U74" s="34">
        <f>P74/O74</f>
        <v>0.47109491469272818</v>
      </c>
      <c r="V74" s="79"/>
      <c r="W74" s="79"/>
      <c r="X74" s="79"/>
      <c r="Y74" s="79"/>
    </row>
    <row r="75" spans="1:25" s="36" customFormat="1" ht="15.75" x14ac:dyDescent="0.25">
      <c r="O75" s="36">
        <f>SUM(Багратионовск:ЦГКБ!O74)</f>
        <v>6037</v>
      </c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Y153"/>
  <sheetViews>
    <sheetView zoomScale="80" zoomScaleNormal="8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[1]Гурьевск!$E$7</f>
        <v>1553</v>
      </c>
      <c r="W5" s="6">
        <f>[1]Гурьевск!$E$8</f>
        <v>1778</v>
      </c>
      <c r="X5" s="6">
        <f>[1]Гурьевск!$E$9</f>
        <v>1118</v>
      </c>
      <c r="Y5" s="6">
        <f>[1]Гурьевск!$E$10</f>
        <v>4449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96"/>
      <c r="E7" s="197"/>
      <c r="F7" s="197"/>
      <c r="G7" s="198">
        <f t="shared" ref="G7:G70" si="0">D7+E7+F7</f>
        <v>0</v>
      </c>
      <c r="H7" s="199"/>
      <c r="I7" s="197"/>
      <c r="J7" s="197"/>
      <c r="K7" s="269">
        <f>H7+I7+J7</f>
        <v>0</v>
      </c>
      <c r="L7" s="270">
        <f>D7+H7</f>
        <v>0</v>
      </c>
      <c r="M7" s="271">
        <f>E7+I7</f>
        <v>0</v>
      </c>
      <c r="N7" s="271">
        <f>F7+J7</f>
        <v>0</v>
      </c>
      <c r="O7" s="204">
        <f>L7+M7+N7</f>
        <v>0</v>
      </c>
      <c r="P7" s="272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200"/>
      <c r="E8" s="201"/>
      <c r="F8" s="201"/>
      <c r="G8" s="202">
        <f t="shared" si="0"/>
        <v>0</v>
      </c>
      <c r="H8" s="203"/>
      <c r="I8" s="201"/>
      <c r="J8" s="201"/>
      <c r="K8" s="273">
        <f t="shared" ref="K8:K71" si="1">H8+I8+J8</f>
        <v>0</v>
      </c>
      <c r="L8" s="274">
        <f t="shared" ref="L8:N69" si="2">D8+H8</f>
        <v>0</v>
      </c>
      <c r="M8" s="275">
        <f t="shared" si="2"/>
        <v>0</v>
      </c>
      <c r="N8" s="275">
        <f t="shared" si="2"/>
        <v>0</v>
      </c>
      <c r="O8" s="202">
        <f t="shared" ref="O8:O71" si="3">L8+M8+N8</f>
        <v>0</v>
      </c>
      <c r="P8" s="276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4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96"/>
      <c r="E9" s="197">
        <v>1</v>
      </c>
      <c r="F9" s="197">
        <v>1</v>
      </c>
      <c r="G9" s="204">
        <f t="shared" si="0"/>
        <v>2</v>
      </c>
      <c r="H9" s="199"/>
      <c r="I9" s="197">
        <v>6</v>
      </c>
      <c r="J9" s="197"/>
      <c r="K9" s="277">
        <f t="shared" si="1"/>
        <v>6</v>
      </c>
      <c r="L9" s="270">
        <f t="shared" si="2"/>
        <v>0</v>
      </c>
      <c r="M9" s="271">
        <f t="shared" si="2"/>
        <v>7</v>
      </c>
      <c r="N9" s="271">
        <f t="shared" si="2"/>
        <v>1</v>
      </c>
      <c r="O9" s="204">
        <f t="shared" si="3"/>
        <v>8</v>
      </c>
      <c r="P9" s="278">
        <v>8</v>
      </c>
      <c r="Q9" s="33">
        <f>L9/V5</f>
        <v>0</v>
      </c>
      <c r="R9" s="33">
        <f>M9/W5</f>
        <v>3.937007874015748E-3</v>
      </c>
      <c r="S9" s="33">
        <f>N9/X5</f>
        <v>8.9445438282647585E-4</v>
      </c>
      <c r="T9" s="33">
        <f>O9/Y5</f>
        <v>1.7981568891885817E-3</v>
      </c>
      <c r="U9" s="34">
        <f t="shared" si="4"/>
        <v>1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205"/>
      <c r="E10" s="206"/>
      <c r="F10" s="206"/>
      <c r="G10" s="207">
        <f t="shared" si="0"/>
        <v>0</v>
      </c>
      <c r="H10" s="208"/>
      <c r="I10" s="206">
        <v>1</v>
      </c>
      <c r="J10" s="206"/>
      <c r="K10" s="279">
        <f t="shared" si="1"/>
        <v>1</v>
      </c>
      <c r="L10" s="280">
        <f t="shared" si="2"/>
        <v>0</v>
      </c>
      <c r="M10" s="281">
        <f t="shared" si="2"/>
        <v>1</v>
      </c>
      <c r="N10" s="281">
        <f t="shared" si="2"/>
        <v>0</v>
      </c>
      <c r="O10" s="207">
        <f t="shared" si="3"/>
        <v>1</v>
      </c>
      <c r="P10" s="282">
        <v>1</v>
      </c>
      <c r="Q10" s="33">
        <f>L10/V5</f>
        <v>0</v>
      </c>
      <c r="R10" s="33">
        <f>M10/W5</f>
        <v>5.6242969628796406E-4</v>
      </c>
      <c r="S10" s="33">
        <f>N10/X5</f>
        <v>0</v>
      </c>
      <c r="T10" s="33">
        <f>O10/Y5</f>
        <v>2.2476961114857271E-4</v>
      </c>
      <c r="U10" s="34">
        <f t="shared" si="4"/>
        <v>1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205"/>
      <c r="E11" s="206"/>
      <c r="F11" s="206"/>
      <c r="G11" s="207">
        <f t="shared" si="0"/>
        <v>0</v>
      </c>
      <c r="H11" s="208"/>
      <c r="I11" s="206"/>
      <c r="J11" s="206"/>
      <c r="K11" s="279">
        <f t="shared" si="1"/>
        <v>0</v>
      </c>
      <c r="L11" s="280">
        <f t="shared" si="2"/>
        <v>0</v>
      </c>
      <c r="M11" s="281">
        <f t="shared" si="2"/>
        <v>0</v>
      </c>
      <c r="N11" s="281">
        <f t="shared" si="2"/>
        <v>0</v>
      </c>
      <c r="O11" s="207">
        <f t="shared" si="3"/>
        <v>0</v>
      </c>
      <c r="P11" s="282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4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205"/>
      <c r="E12" s="206"/>
      <c r="F12" s="206"/>
      <c r="G12" s="207">
        <f t="shared" si="0"/>
        <v>0</v>
      </c>
      <c r="H12" s="208"/>
      <c r="I12" s="206"/>
      <c r="J12" s="206"/>
      <c r="K12" s="279">
        <f t="shared" si="1"/>
        <v>0</v>
      </c>
      <c r="L12" s="280">
        <f t="shared" si="2"/>
        <v>0</v>
      </c>
      <c r="M12" s="281">
        <f t="shared" si="2"/>
        <v>0</v>
      </c>
      <c r="N12" s="281">
        <f t="shared" si="2"/>
        <v>0</v>
      </c>
      <c r="O12" s="207">
        <f t="shared" si="3"/>
        <v>0</v>
      </c>
      <c r="P12" s="282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4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205"/>
      <c r="E13" s="206"/>
      <c r="F13" s="206">
        <v>1</v>
      </c>
      <c r="G13" s="207">
        <f t="shared" si="0"/>
        <v>1</v>
      </c>
      <c r="H13" s="208"/>
      <c r="I13" s="206"/>
      <c r="J13" s="206"/>
      <c r="K13" s="279">
        <f t="shared" si="1"/>
        <v>0</v>
      </c>
      <c r="L13" s="280">
        <f t="shared" si="2"/>
        <v>0</v>
      </c>
      <c r="M13" s="281">
        <f t="shared" si="2"/>
        <v>0</v>
      </c>
      <c r="N13" s="281">
        <f t="shared" si="2"/>
        <v>1</v>
      </c>
      <c r="O13" s="207">
        <f t="shared" si="3"/>
        <v>1</v>
      </c>
      <c r="P13" s="282"/>
      <c r="Q13" s="33">
        <f>L13/V5</f>
        <v>0</v>
      </c>
      <c r="R13" s="33">
        <f>M13/W5</f>
        <v>0</v>
      </c>
      <c r="S13" s="33">
        <f>N13/X5</f>
        <v>8.9445438282647585E-4</v>
      </c>
      <c r="T13" s="33">
        <f>O13/Y5</f>
        <v>2.2476961114857271E-4</v>
      </c>
      <c r="U13" s="34">
        <f t="shared" si="4"/>
        <v>0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205"/>
      <c r="E14" s="206"/>
      <c r="F14" s="206">
        <v>1</v>
      </c>
      <c r="G14" s="207">
        <f t="shared" si="0"/>
        <v>1</v>
      </c>
      <c r="H14" s="208"/>
      <c r="I14" s="206"/>
      <c r="J14" s="206"/>
      <c r="K14" s="279">
        <f t="shared" si="1"/>
        <v>0</v>
      </c>
      <c r="L14" s="280">
        <f t="shared" si="2"/>
        <v>0</v>
      </c>
      <c r="M14" s="281">
        <f t="shared" si="2"/>
        <v>0</v>
      </c>
      <c r="N14" s="281">
        <f t="shared" si="2"/>
        <v>1</v>
      </c>
      <c r="O14" s="207">
        <f t="shared" si="3"/>
        <v>1</v>
      </c>
      <c r="P14" s="282"/>
      <c r="Q14" s="33">
        <f>L14/V5</f>
        <v>0</v>
      </c>
      <c r="R14" s="33">
        <f>M14/W5</f>
        <v>0</v>
      </c>
      <c r="S14" s="33">
        <f>N14/X5</f>
        <v>8.9445438282647585E-4</v>
      </c>
      <c r="T14" s="33">
        <f>O14/Y5</f>
        <v>2.2476961114857271E-4</v>
      </c>
      <c r="U14" s="34">
        <f t="shared" si="4"/>
        <v>0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205"/>
      <c r="E15" s="206"/>
      <c r="F15" s="206"/>
      <c r="G15" s="207">
        <f t="shared" si="0"/>
        <v>0</v>
      </c>
      <c r="H15" s="208"/>
      <c r="I15" s="206"/>
      <c r="J15" s="206"/>
      <c r="K15" s="279">
        <f t="shared" si="1"/>
        <v>0</v>
      </c>
      <c r="L15" s="280">
        <f t="shared" si="2"/>
        <v>0</v>
      </c>
      <c r="M15" s="281">
        <f t="shared" si="2"/>
        <v>0</v>
      </c>
      <c r="N15" s="281">
        <f t="shared" si="2"/>
        <v>0</v>
      </c>
      <c r="O15" s="207">
        <f t="shared" si="3"/>
        <v>0</v>
      </c>
      <c r="P15" s="282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4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205"/>
      <c r="E16" s="206"/>
      <c r="F16" s="206"/>
      <c r="G16" s="207">
        <f t="shared" si="0"/>
        <v>0</v>
      </c>
      <c r="H16" s="208"/>
      <c r="I16" s="206"/>
      <c r="J16" s="206"/>
      <c r="K16" s="279">
        <f t="shared" si="1"/>
        <v>0</v>
      </c>
      <c r="L16" s="280">
        <f t="shared" si="2"/>
        <v>0</v>
      </c>
      <c r="M16" s="281">
        <f t="shared" si="2"/>
        <v>0</v>
      </c>
      <c r="N16" s="281">
        <f t="shared" si="2"/>
        <v>0</v>
      </c>
      <c r="O16" s="207">
        <f t="shared" si="3"/>
        <v>0</v>
      </c>
      <c r="P16" s="282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4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205"/>
      <c r="E17" s="206"/>
      <c r="F17" s="206"/>
      <c r="G17" s="207">
        <f t="shared" si="0"/>
        <v>0</v>
      </c>
      <c r="H17" s="208"/>
      <c r="I17" s="206"/>
      <c r="J17" s="206"/>
      <c r="K17" s="279">
        <f t="shared" si="1"/>
        <v>0</v>
      </c>
      <c r="L17" s="280">
        <f t="shared" si="2"/>
        <v>0</v>
      </c>
      <c r="M17" s="281">
        <f t="shared" si="2"/>
        <v>0</v>
      </c>
      <c r="N17" s="281">
        <f t="shared" si="2"/>
        <v>0</v>
      </c>
      <c r="O17" s="207">
        <f t="shared" si="3"/>
        <v>0</v>
      </c>
      <c r="P17" s="282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4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205"/>
      <c r="E18" s="206"/>
      <c r="F18" s="206"/>
      <c r="G18" s="207">
        <f t="shared" si="0"/>
        <v>0</v>
      </c>
      <c r="H18" s="208"/>
      <c r="I18" s="206"/>
      <c r="J18" s="206"/>
      <c r="K18" s="279">
        <f t="shared" si="1"/>
        <v>0</v>
      </c>
      <c r="L18" s="280">
        <f t="shared" si="2"/>
        <v>0</v>
      </c>
      <c r="M18" s="281">
        <f t="shared" si="2"/>
        <v>0</v>
      </c>
      <c r="N18" s="281">
        <f t="shared" si="2"/>
        <v>0</v>
      </c>
      <c r="O18" s="207">
        <f t="shared" si="3"/>
        <v>0</v>
      </c>
      <c r="P18" s="282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4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205"/>
      <c r="E19" s="206"/>
      <c r="F19" s="206"/>
      <c r="G19" s="207">
        <f t="shared" si="0"/>
        <v>0</v>
      </c>
      <c r="H19" s="208"/>
      <c r="I19" s="206"/>
      <c r="J19" s="206"/>
      <c r="K19" s="279">
        <f t="shared" si="1"/>
        <v>0</v>
      </c>
      <c r="L19" s="280">
        <f t="shared" si="2"/>
        <v>0</v>
      </c>
      <c r="M19" s="281">
        <f t="shared" si="2"/>
        <v>0</v>
      </c>
      <c r="N19" s="281">
        <f t="shared" si="2"/>
        <v>0</v>
      </c>
      <c r="O19" s="207">
        <f t="shared" si="3"/>
        <v>0</v>
      </c>
      <c r="P19" s="282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4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205"/>
      <c r="E20" s="206"/>
      <c r="F20" s="206"/>
      <c r="G20" s="207">
        <f t="shared" si="0"/>
        <v>0</v>
      </c>
      <c r="H20" s="208"/>
      <c r="I20" s="206"/>
      <c r="J20" s="206"/>
      <c r="K20" s="279">
        <f t="shared" si="1"/>
        <v>0</v>
      </c>
      <c r="L20" s="280">
        <f t="shared" si="2"/>
        <v>0</v>
      </c>
      <c r="M20" s="281">
        <f t="shared" si="2"/>
        <v>0</v>
      </c>
      <c r="N20" s="281">
        <f t="shared" si="2"/>
        <v>0</v>
      </c>
      <c r="O20" s="207">
        <f t="shared" si="3"/>
        <v>0</v>
      </c>
      <c r="P20" s="282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4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205"/>
      <c r="E21" s="206"/>
      <c r="F21" s="206"/>
      <c r="G21" s="207">
        <f t="shared" si="0"/>
        <v>0</v>
      </c>
      <c r="H21" s="208"/>
      <c r="I21" s="206"/>
      <c r="J21" s="206"/>
      <c r="K21" s="279">
        <f t="shared" si="1"/>
        <v>0</v>
      </c>
      <c r="L21" s="280">
        <f t="shared" si="2"/>
        <v>0</v>
      </c>
      <c r="M21" s="281">
        <f t="shared" si="2"/>
        <v>0</v>
      </c>
      <c r="N21" s="281">
        <f t="shared" si="2"/>
        <v>0</v>
      </c>
      <c r="O21" s="207">
        <f t="shared" si="3"/>
        <v>0</v>
      </c>
      <c r="P21" s="282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4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205"/>
      <c r="E22" s="206"/>
      <c r="F22" s="206"/>
      <c r="G22" s="207">
        <f t="shared" si="0"/>
        <v>0</v>
      </c>
      <c r="H22" s="208"/>
      <c r="I22" s="206"/>
      <c r="J22" s="206"/>
      <c r="K22" s="279">
        <f t="shared" si="1"/>
        <v>0</v>
      </c>
      <c r="L22" s="280">
        <f t="shared" si="2"/>
        <v>0</v>
      </c>
      <c r="M22" s="281">
        <f t="shared" si="2"/>
        <v>0</v>
      </c>
      <c r="N22" s="281">
        <f t="shared" si="2"/>
        <v>0</v>
      </c>
      <c r="O22" s="207">
        <f t="shared" si="3"/>
        <v>0</v>
      </c>
      <c r="P22" s="282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4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205"/>
      <c r="E23" s="206"/>
      <c r="F23" s="206"/>
      <c r="G23" s="207">
        <f t="shared" si="0"/>
        <v>0</v>
      </c>
      <c r="H23" s="208"/>
      <c r="I23" s="206">
        <v>4</v>
      </c>
      <c r="J23" s="206"/>
      <c r="K23" s="279">
        <f t="shared" si="1"/>
        <v>4</v>
      </c>
      <c r="L23" s="280">
        <f t="shared" si="2"/>
        <v>0</v>
      </c>
      <c r="M23" s="281">
        <f t="shared" si="2"/>
        <v>4</v>
      </c>
      <c r="N23" s="281">
        <f t="shared" si="2"/>
        <v>0</v>
      </c>
      <c r="O23" s="207">
        <f t="shared" si="3"/>
        <v>4</v>
      </c>
      <c r="P23" s="282">
        <v>4</v>
      </c>
      <c r="Q23" s="33">
        <f>L23/V5</f>
        <v>0</v>
      </c>
      <c r="R23" s="33">
        <f>M23/W5</f>
        <v>2.2497187851518562E-3</v>
      </c>
      <c r="S23" s="33">
        <f>N23/X5</f>
        <v>0</v>
      </c>
      <c r="T23" s="33">
        <f>O23/Y5</f>
        <v>8.9907844459429084E-4</v>
      </c>
      <c r="U23" s="34">
        <f t="shared" si="4"/>
        <v>1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205"/>
      <c r="E24" s="206"/>
      <c r="F24" s="206"/>
      <c r="G24" s="207">
        <f t="shared" si="0"/>
        <v>0</v>
      </c>
      <c r="H24" s="208"/>
      <c r="I24" s="206">
        <v>4</v>
      </c>
      <c r="J24" s="206"/>
      <c r="K24" s="279">
        <f t="shared" si="1"/>
        <v>4</v>
      </c>
      <c r="L24" s="280">
        <f t="shared" si="2"/>
        <v>0</v>
      </c>
      <c r="M24" s="281">
        <f t="shared" si="2"/>
        <v>4</v>
      </c>
      <c r="N24" s="281">
        <f t="shared" si="2"/>
        <v>0</v>
      </c>
      <c r="O24" s="207">
        <f t="shared" si="3"/>
        <v>4</v>
      </c>
      <c r="P24" s="282">
        <v>4</v>
      </c>
      <c r="Q24" s="33">
        <f>L24/V5</f>
        <v>0</v>
      </c>
      <c r="R24" s="33">
        <f>M24/W5</f>
        <v>2.2497187851518562E-3</v>
      </c>
      <c r="S24" s="33">
        <f>N24/X5</f>
        <v>0</v>
      </c>
      <c r="T24" s="33">
        <f>O24/Y5</f>
        <v>8.9907844459429084E-4</v>
      </c>
      <c r="U24" s="34">
        <f t="shared" si="4"/>
        <v>1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205"/>
      <c r="E25" s="206"/>
      <c r="F25" s="206"/>
      <c r="G25" s="207">
        <f t="shared" si="0"/>
        <v>0</v>
      </c>
      <c r="H25" s="208"/>
      <c r="I25" s="206"/>
      <c r="J25" s="206"/>
      <c r="K25" s="279">
        <f t="shared" si="1"/>
        <v>0</v>
      </c>
      <c r="L25" s="280">
        <f t="shared" si="2"/>
        <v>0</v>
      </c>
      <c r="M25" s="281">
        <f t="shared" si="2"/>
        <v>0</v>
      </c>
      <c r="N25" s="281">
        <f t="shared" si="2"/>
        <v>0</v>
      </c>
      <c r="O25" s="207">
        <f t="shared" si="3"/>
        <v>0</v>
      </c>
      <c r="P25" s="282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4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205"/>
      <c r="E26" s="206"/>
      <c r="F26" s="206"/>
      <c r="G26" s="207">
        <f t="shared" si="0"/>
        <v>0</v>
      </c>
      <c r="H26" s="208"/>
      <c r="I26" s="206"/>
      <c r="J26" s="206"/>
      <c r="K26" s="279">
        <f t="shared" si="1"/>
        <v>0</v>
      </c>
      <c r="L26" s="283">
        <f t="shared" si="2"/>
        <v>0</v>
      </c>
      <c r="M26" s="284">
        <f t="shared" si="2"/>
        <v>0</v>
      </c>
      <c r="N26" s="284">
        <f t="shared" si="2"/>
        <v>0</v>
      </c>
      <c r="O26" s="207">
        <f t="shared" si="3"/>
        <v>0</v>
      </c>
      <c r="P26" s="282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4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205"/>
      <c r="E27" s="206"/>
      <c r="F27" s="206"/>
      <c r="G27" s="207">
        <f t="shared" si="0"/>
        <v>0</v>
      </c>
      <c r="H27" s="208"/>
      <c r="I27" s="206"/>
      <c r="J27" s="206"/>
      <c r="K27" s="279">
        <f t="shared" si="1"/>
        <v>0</v>
      </c>
      <c r="L27" s="280">
        <f t="shared" si="2"/>
        <v>0</v>
      </c>
      <c r="M27" s="281">
        <f t="shared" si="2"/>
        <v>0</v>
      </c>
      <c r="N27" s="281">
        <f t="shared" si="2"/>
        <v>0</v>
      </c>
      <c r="O27" s="207">
        <f t="shared" si="3"/>
        <v>0</v>
      </c>
      <c r="P27" s="282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4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205"/>
      <c r="E28" s="206"/>
      <c r="F28" s="206"/>
      <c r="G28" s="207">
        <f t="shared" si="0"/>
        <v>0</v>
      </c>
      <c r="H28" s="208"/>
      <c r="I28" s="206"/>
      <c r="J28" s="206"/>
      <c r="K28" s="279">
        <f t="shared" si="1"/>
        <v>0</v>
      </c>
      <c r="L28" s="280">
        <f t="shared" si="2"/>
        <v>0</v>
      </c>
      <c r="M28" s="281">
        <f t="shared" si="2"/>
        <v>0</v>
      </c>
      <c r="N28" s="281">
        <f t="shared" si="2"/>
        <v>0</v>
      </c>
      <c r="O28" s="207">
        <f t="shared" si="3"/>
        <v>0</v>
      </c>
      <c r="P28" s="282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4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205"/>
      <c r="E29" s="206"/>
      <c r="F29" s="206"/>
      <c r="G29" s="207">
        <f t="shared" si="0"/>
        <v>0</v>
      </c>
      <c r="H29" s="208"/>
      <c r="I29" s="206"/>
      <c r="J29" s="206"/>
      <c r="K29" s="279">
        <f t="shared" si="1"/>
        <v>0</v>
      </c>
      <c r="L29" s="280">
        <f t="shared" si="2"/>
        <v>0</v>
      </c>
      <c r="M29" s="281">
        <f t="shared" si="2"/>
        <v>0</v>
      </c>
      <c r="N29" s="281">
        <f t="shared" si="2"/>
        <v>0</v>
      </c>
      <c r="O29" s="207">
        <f t="shared" si="3"/>
        <v>0</v>
      </c>
      <c r="P29" s="282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4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205"/>
      <c r="E30" s="206"/>
      <c r="F30" s="206"/>
      <c r="G30" s="207">
        <f t="shared" si="0"/>
        <v>0</v>
      </c>
      <c r="H30" s="208"/>
      <c r="I30" s="206"/>
      <c r="J30" s="206"/>
      <c r="K30" s="279">
        <f t="shared" si="1"/>
        <v>0</v>
      </c>
      <c r="L30" s="280">
        <f t="shared" si="2"/>
        <v>0</v>
      </c>
      <c r="M30" s="281">
        <f t="shared" si="2"/>
        <v>0</v>
      </c>
      <c r="N30" s="281">
        <f t="shared" si="2"/>
        <v>0</v>
      </c>
      <c r="O30" s="207">
        <f t="shared" si="3"/>
        <v>0</v>
      </c>
      <c r="P30" s="282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4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205"/>
      <c r="E31" s="206">
        <v>1</v>
      </c>
      <c r="F31" s="206"/>
      <c r="G31" s="207">
        <f t="shared" si="0"/>
        <v>1</v>
      </c>
      <c r="H31" s="208"/>
      <c r="I31" s="206"/>
      <c r="J31" s="206"/>
      <c r="K31" s="279">
        <f t="shared" si="1"/>
        <v>0</v>
      </c>
      <c r="L31" s="280">
        <f t="shared" si="2"/>
        <v>0</v>
      </c>
      <c r="M31" s="281">
        <f t="shared" si="2"/>
        <v>1</v>
      </c>
      <c r="N31" s="281">
        <f t="shared" si="2"/>
        <v>0</v>
      </c>
      <c r="O31" s="207">
        <f t="shared" si="3"/>
        <v>1</v>
      </c>
      <c r="P31" s="282">
        <v>1</v>
      </c>
      <c r="Q31" s="33">
        <f>L31/V5</f>
        <v>0</v>
      </c>
      <c r="R31" s="33">
        <f>M31/W5</f>
        <v>5.6242969628796406E-4</v>
      </c>
      <c r="S31" s="33">
        <f>N31/X5</f>
        <v>0</v>
      </c>
      <c r="T31" s="33">
        <f>O31/Y5</f>
        <v>2.2476961114857271E-4</v>
      </c>
      <c r="U31" s="34">
        <f t="shared" si="4"/>
        <v>1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205"/>
      <c r="E32" s="206">
        <v>1</v>
      </c>
      <c r="F32" s="206"/>
      <c r="G32" s="207">
        <f t="shared" si="0"/>
        <v>1</v>
      </c>
      <c r="H32" s="208"/>
      <c r="I32" s="206"/>
      <c r="J32" s="206"/>
      <c r="K32" s="279">
        <f t="shared" si="1"/>
        <v>0</v>
      </c>
      <c r="L32" s="280">
        <f t="shared" si="2"/>
        <v>0</v>
      </c>
      <c r="M32" s="281">
        <f t="shared" si="2"/>
        <v>1</v>
      </c>
      <c r="N32" s="281">
        <f t="shared" si="2"/>
        <v>0</v>
      </c>
      <c r="O32" s="207">
        <f t="shared" si="3"/>
        <v>1</v>
      </c>
      <c r="P32" s="282">
        <v>1</v>
      </c>
      <c r="Q32" s="33">
        <f>L32/V5</f>
        <v>0</v>
      </c>
      <c r="R32" s="33">
        <f>M32/W5</f>
        <v>5.6242969628796406E-4</v>
      </c>
      <c r="S32" s="33">
        <f>N32/X5</f>
        <v>0</v>
      </c>
      <c r="T32" s="33">
        <f>O32/Y5</f>
        <v>2.2476961114857271E-4</v>
      </c>
      <c r="U32" s="34">
        <f t="shared" si="4"/>
        <v>1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205"/>
      <c r="E33" s="206"/>
      <c r="F33" s="206"/>
      <c r="G33" s="207">
        <f t="shared" si="0"/>
        <v>0</v>
      </c>
      <c r="H33" s="208"/>
      <c r="I33" s="206">
        <v>1</v>
      </c>
      <c r="J33" s="206"/>
      <c r="K33" s="279">
        <f t="shared" si="1"/>
        <v>1</v>
      </c>
      <c r="L33" s="280">
        <f t="shared" si="2"/>
        <v>0</v>
      </c>
      <c r="M33" s="281">
        <f t="shared" si="2"/>
        <v>1</v>
      </c>
      <c r="N33" s="281">
        <f t="shared" si="2"/>
        <v>0</v>
      </c>
      <c r="O33" s="207">
        <f t="shared" si="3"/>
        <v>1</v>
      </c>
      <c r="P33" s="282">
        <v>1</v>
      </c>
      <c r="Q33" s="33">
        <f>L33/V5</f>
        <v>0</v>
      </c>
      <c r="R33" s="33">
        <f>M33/W5</f>
        <v>5.6242969628796406E-4</v>
      </c>
      <c r="S33" s="33">
        <f>N33/X5</f>
        <v>0</v>
      </c>
      <c r="T33" s="33">
        <f>O33/Y5</f>
        <v>2.2476961114857271E-4</v>
      </c>
      <c r="U33" s="34">
        <f t="shared" si="4"/>
        <v>1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205"/>
      <c r="E34" s="206"/>
      <c r="F34" s="206"/>
      <c r="G34" s="202">
        <f t="shared" si="0"/>
        <v>0</v>
      </c>
      <c r="H34" s="208"/>
      <c r="I34" s="206">
        <v>1</v>
      </c>
      <c r="J34" s="206"/>
      <c r="K34" s="273">
        <f t="shared" si="1"/>
        <v>1</v>
      </c>
      <c r="L34" s="274">
        <f t="shared" si="2"/>
        <v>0</v>
      </c>
      <c r="M34" s="275">
        <f t="shared" si="2"/>
        <v>1</v>
      </c>
      <c r="N34" s="275">
        <f t="shared" si="2"/>
        <v>0</v>
      </c>
      <c r="O34" s="202">
        <f t="shared" si="3"/>
        <v>1</v>
      </c>
      <c r="P34" s="276">
        <v>1</v>
      </c>
      <c r="Q34" s="33">
        <f>L34/V5</f>
        <v>0</v>
      </c>
      <c r="R34" s="33">
        <f>M34/W5</f>
        <v>5.6242969628796406E-4</v>
      </c>
      <c r="S34" s="33">
        <f>N34/X5</f>
        <v>0</v>
      </c>
      <c r="T34" s="33">
        <f>O34/Y5</f>
        <v>2.2476961114857271E-4</v>
      </c>
      <c r="U34" s="34">
        <f t="shared" si="4"/>
        <v>1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96">
        <v>1</v>
      </c>
      <c r="E35" s="197"/>
      <c r="F35" s="197"/>
      <c r="G35" s="204">
        <f t="shared" si="0"/>
        <v>1</v>
      </c>
      <c r="H35" s="199"/>
      <c r="I35" s="197">
        <v>1</v>
      </c>
      <c r="J35" s="197"/>
      <c r="K35" s="277">
        <f t="shared" si="1"/>
        <v>1</v>
      </c>
      <c r="L35" s="285">
        <f t="shared" si="2"/>
        <v>1</v>
      </c>
      <c r="M35" s="286">
        <f t="shared" si="2"/>
        <v>1</v>
      </c>
      <c r="N35" s="286">
        <f t="shared" si="2"/>
        <v>0</v>
      </c>
      <c r="O35" s="287">
        <f t="shared" si="3"/>
        <v>2</v>
      </c>
      <c r="P35" s="278">
        <v>2</v>
      </c>
      <c r="Q35" s="33">
        <f>L35/V5</f>
        <v>6.43915003219575E-4</v>
      </c>
      <c r="R35" s="33">
        <f>M35/W5</f>
        <v>5.6242969628796406E-4</v>
      </c>
      <c r="S35" s="33">
        <f>N35/X5</f>
        <v>0</v>
      </c>
      <c r="T35" s="33">
        <f>O35/Y5</f>
        <v>4.4953922229714542E-4</v>
      </c>
      <c r="U35" s="34">
        <f t="shared" si="4"/>
        <v>1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200">
        <v>1</v>
      </c>
      <c r="E36" s="201"/>
      <c r="F36" s="201"/>
      <c r="G36" s="202">
        <f t="shared" si="0"/>
        <v>1</v>
      </c>
      <c r="H36" s="203"/>
      <c r="I36" s="201">
        <v>1</v>
      </c>
      <c r="J36" s="201"/>
      <c r="K36" s="273">
        <f t="shared" si="1"/>
        <v>1</v>
      </c>
      <c r="L36" s="274">
        <f t="shared" si="2"/>
        <v>1</v>
      </c>
      <c r="M36" s="275">
        <f t="shared" si="2"/>
        <v>1</v>
      </c>
      <c r="N36" s="275">
        <f t="shared" si="2"/>
        <v>0</v>
      </c>
      <c r="O36" s="202">
        <f t="shared" si="3"/>
        <v>2</v>
      </c>
      <c r="P36" s="276">
        <v>2</v>
      </c>
      <c r="Q36" s="33">
        <f>L36/V5</f>
        <v>6.43915003219575E-4</v>
      </c>
      <c r="R36" s="33">
        <f>M36/W5</f>
        <v>5.6242969628796406E-4</v>
      </c>
      <c r="S36" s="33">
        <f>N36/X5</f>
        <v>0</v>
      </c>
      <c r="T36" s="33">
        <f>O36/Y5</f>
        <v>4.4953922229714542E-4</v>
      </c>
      <c r="U36" s="34">
        <f t="shared" si="4"/>
        <v>1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288">
        <v>59</v>
      </c>
      <c r="E37" s="289">
        <v>111</v>
      </c>
      <c r="F37" s="289">
        <v>66</v>
      </c>
      <c r="G37" s="204">
        <f t="shared" si="0"/>
        <v>236</v>
      </c>
      <c r="H37" s="288">
        <v>44</v>
      </c>
      <c r="I37" s="289">
        <v>85</v>
      </c>
      <c r="J37" s="289">
        <v>34</v>
      </c>
      <c r="K37" s="277">
        <f t="shared" si="1"/>
        <v>163</v>
      </c>
      <c r="L37" s="285">
        <f t="shared" si="2"/>
        <v>103</v>
      </c>
      <c r="M37" s="286">
        <f t="shared" si="2"/>
        <v>196</v>
      </c>
      <c r="N37" s="286">
        <f t="shared" si="2"/>
        <v>100</v>
      </c>
      <c r="O37" s="287">
        <f t="shared" si="3"/>
        <v>399</v>
      </c>
      <c r="P37" s="278">
        <v>399</v>
      </c>
      <c r="Q37" s="33">
        <f>L37/V5</f>
        <v>6.6323245331616223E-2</v>
      </c>
      <c r="R37" s="33">
        <f>M37/W5</f>
        <v>0.11023622047244094</v>
      </c>
      <c r="S37" s="33">
        <f>N37/X5</f>
        <v>8.9445438282647588E-2</v>
      </c>
      <c r="T37" s="33">
        <f>O37/Y5</f>
        <v>8.9683074848280517E-2</v>
      </c>
      <c r="U37" s="34">
        <f t="shared" si="4"/>
        <v>1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205">
        <v>0</v>
      </c>
      <c r="E38" s="206">
        <v>0</v>
      </c>
      <c r="F38" s="206">
        <v>1</v>
      </c>
      <c r="G38" s="207">
        <f t="shared" si="0"/>
        <v>1</v>
      </c>
      <c r="H38" s="208">
        <v>0</v>
      </c>
      <c r="I38" s="206">
        <v>1</v>
      </c>
      <c r="J38" s="206">
        <v>1</v>
      </c>
      <c r="K38" s="279">
        <f t="shared" si="1"/>
        <v>2</v>
      </c>
      <c r="L38" s="280">
        <f t="shared" si="2"/>
        <v>0</v>
      </c>
      <c r="M38" s="281">
        <f t="shared" si="2"/>
        <v>1</v>
      </c>
      <c r="N38" s="281">
        <f t="shared" si="2"/>
        <v>2</v>
      </c>
      <c r="O38" s="207">
        <f t="shared" si="3"/>
        <v>3</v>
      </c>
      <c r="P38" s="282">
        <v>3</v>
      </c>
      <c r="Q38" s="33">
        <f>L38/V5</f>
        <v>0</v>
      </c>
      <c r="R38" s="33">
        <f>M38/W5</f>
        <v>5.6242969628796406E-4</v>
      </c>
      <c r="S38" s="33">
        <f>N38/X5</f>
        <v>1.7889087656529517E-3</v>
      </c>
      <c r="T38" s="33">
        <f>O38/Y5</f>
        <v>6.7430883344571813E-4</v>
      </c>
      <c r="U38" s="34">
        <f t="shared" si="4"/>
        <v>1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288">
        <v>49</v>
      </c>
      <c r="E39" s="289">
        <v>76</v>
      </c>
      <c r="F39" s="289">
        <v>54</v>
      </c>
      <c r="G39" s="207">
        <f t="shared" si="0"/>
        <v>179</v>
      </c>
      <c r="H39" s="288">
        <v>33</v>
      </c>
      <c r="I39" s="289">
        <v>51</v>
      </c>
      <c r="J39" s="289">
        <v>29</v>
      </c>
      <c r="K39" s="279">
        <f t="shared" si="1"/>
        <v>113</v>
      </c>
      <c r="L39" s="280">
        <f t="shared" si="2"/>
        <v>82</v>
      </c>
      <c r="M39" s="281">
        <f t="shared" si="2"/>
        <v>127</v>
      </c>
      <c r="N39" s="281">
        <f t="shared" si="2"/>
        <v>83</v>
      </c>
      <c r="O39" s="207">
        <f t="shared" si="3"/>
        <v>292</v>
      </c>
      <c r="P39" s="282">
        <v>292</v>
      </c>
      <c r="Q39" s="33">
        <f>L39/V5</f>
        <v>5.280103026400515E-2</v>
      </c>
      <c r="R39" s="33">
        <f>M39/W5</f>
        <v>7.1428571428571425E-2</v>
      </c>
      <c r="S39" s="33">
        <f>N39/X5</f>
        <v>7.4239713774597496E-2</v>
      </c>
      <c r="T39" s="33">
        <f>O39/Y5</f>
        <v>6.5632726455383233E-2</v>
      </c>
      <c r="U39" s="34">
        <f t="shared" si="4"/>
        <v>1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200">
        <v>10</v>
      </c>
      <c r="E40" s="201">
        <v>35</v>
      </c>
      <c r="F40" s="201">
        <v>11</v>
      </c>
      <c r="G40" s="202">
        <f t="shared" si="0"/>
        <v>56</v>
      </c>
      <c r="H40" s="203">
        <v>11</v>
      </c>
      <c r="I40" s="201">
        <v>33</v>
      </c>
      <c r="J40" s="201">
        <v>4</v>
      </c>
      <c r="K40" s="273">
        <f t="shared" si="1"/>
        <v>48</v>
      </c>
      <c r="L40" s="274">
        <f t="shared" si="2"/>
        <v>21</v>
      </c>
      <c r="M40" s="275">
        <f t="shared" si="2"/>
        <v>68</v>
      </c>
      <c r="N40" s="275">
        <f t="shared" si="2"/>
        <v>15</v>
      </c>
      <c r="O40" s="202">
        <f t="shared" si="3"/>
        <v>104</v>
      </c>
      <c r="P40" s="276">
        <v>104</v>
      </c>
      <c r="Q40" s="33">
        <f>L40/V5</f>
        <v>1.3522215067611075E-2</v>
      </c>
      <c r="R40" s="33">
        <f>M40/W5</f>
        <v>3.8245219347581551E-2</v>
      </c>
      <c r="S40" s="33">
        <f>N40/X5</f>
        <v>1.3416815742397137E-2</v>
      </c>
      <c r="T40" s="33">
        <f>O40/Y5</f>
        <v>2.3376039559451563E-2</v>
      </c>
      <c r="U40" s="34">
        <f t="shared" si="4"/>
        <v>1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96"/>
      <c r="E41" s="197"/>
      <c r="F41" s="197"/>
      <c r="G41" s="204">
        <f t="shared" si="0"/>
        <v>0</v>
      </c>
      <c r="H41" s="199"/>
      <c r="I41" s="197"/>
      <c r="J41" s="197"/>
      <c r="K41" s="277">
        <f t="shared" si="1"/>
        <v>0</v>
      </c>
      <c r="L41" s="285">
        <f t="shared" si="2"/>
        <v>0</v>
      </c>
      <c r="M41" s="286">
        <f t="shared" si="2"/>
        <v>0</v>
      </c>
      <c r="N41" s="286">
        <f t="shared" si="2"/>
        <v>0</v>
      </c>
      <c r="O41" s="287">
        <f t="shared" si="3"/>
        <v>0</v>
      </c>
      <c r="P41" s="278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4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200"/>
      <c r="E42" s="201"/>
      <c r="F42" s="201"/>
      <c r="G42" s="202">
        <f t="shared" si="0"/>
        <v>0</v>
      </c>
      <c r="H42" s="203"/>
      <c r="I42" s="201"/>
      <c r="J42" s="201"/>
      <c r="K42" s="273">
        <f t="shared" si="1"/>
        <v>0</v>
      </c>
      <c r="L42" s="274">
        <f t="shared" si="2"/>
        <v>0</v>
      </c>
      <c r="M42" s="275">
        <f t="shared" si="2"/>
        <v>0</v>
      </c>
      <c r="N42" s="275">
        <f t="shared" si="2"/>
        <v>0</v>
      </c>
      <c r="O42" s="202">
        <f t="shared" si="3"/>
        <v>0</v>
      </c>
      <c r="P42" s="276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4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96">
        <v>16</v>
      </c>
      <c r="E43" s="197">
        <v>40</v>
      </c>
      <c r="F43" s="197">
        <v>50</v>
      </c>
      <c r="G43" s="204">
        <f t="shared" si="0"/>
        <v>106</v>
      </c>
      <c r="H43" s="199">
        <v>17</v>
      </c>
      <c r="I43" s="197">
        <v>44</v>
      </c>
      <c r="J43" s="197">
        <v>36</v>
      </c>
      <c r="K43" s="277">
        <f t="shared" si="1"/>
        <v>97</v>
      </c>
      <c r="L43" s="285">
        <f t="shared" si="2"/>
        <v>33</v>
      </c>
      <c r="M43" s="286">
        <f t="shared" si="2"/>
        <v>84</v>
      </c>
      <c r="N43" s="286">
        <f t="shared" si="2"/>
        <v>86</v>
      </c>
      <c r="O43" s="287">
        <f t="shared" si="3"/>
        <v>203</v>
      </c>
      <c r="P43" s="278">
        <v>203</v>
      </c>
      <c r="Q43" s="33">
        <f>L43/V5</f>
        <v>2.1249195106245976E-2</v>
      </c>
      <c r="R43" s="33">
        <f>M43/W5</f>
        <v>4.7244094488188976E-2</v>
      </c>
      <c r="S43" s="33">
        <f>N43/X5</f>
        <v>7.6923076923076927E-2</v>
      </c>
      <c r="T43" s="33">
        <f>O43/Y5</f>
        <v>4.562823106316026E-2</v>
      </c>
      <c r="U43" s="34">
        <f t="shared" si="4"/>
        <v>1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205">
        <v>0</v>
      </c>
      <c r="E44" s="206">
        <v>0</v>
      </c>
      <c r="F44" s="206">
        <v>10</v>
      </c>
      <c r="G44" s="207">
        <f t="shared" si="0"/>
        <v>10</v>
      </c>
      <c r="H44" s="208">
        <v>0</v>
      </c>
      <c r="I44" s="206">
        <v>0</v>
      </c>
      <c r="J44" s="206">
        <v>13</v>
      </c>
      <c r="K44" s="279">
        <f t="shared" si="1"/>
        <v>13</v>
      </c>
      <c r="L44" s="280">
        <f t="shared" si="2"/>
        <v>0</v>
      </c>
      <c r="M44" s="281">
        <f t="shared" si="2"/>
        <v>0</v>
      </c>
      <c r="N44" s="281">
        <f t="shared" si="2"/>
        <v>23</v>
      </c>
      <c r="O44" s="207">
        <f t="shared" si="3"/>
        <v>23</v>
      </c>
      <c r="P44" s="282">
        <v>23</v>
      </c>
      <c r="Q44" s="33">
        <f>L44/V5</f>
        <v>0</v>
      </c>
      <c r="R44" s="33">
        <f>M44/W5</f>
        <v>0</v>
      </c>
      <c r="S44" s="33">
        <f>N44/X5</f>
        <v>2.0572450805008944E-2</v>
      </c>
      <c r="T44" s="33">
        <f>O44/Y5</f>
        <v>5.1697010564171727E-3</v>
      </c>
      <c r="U44" s="34">
        <f t="shared" si="4"/>
        <v>1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205">
        <v>0</v>
      </c>
      <c r="E45" s="206">
        <v>0</v>
      </c>
      <c r="F45" s="206">
        <v>5</v>
      </c>
      <c r="G45" s="207">
        <f t="shared" si="0"/>
        <v>5</v>
      </c>
      <c r="H45" s="208">
        <v>0</v>
      </c>
      <c r="I45" s="206">
        <v>0</v>
      </c>
      <c r="J45" s="206">
        <v>5</v>
      </c>
      <c r="K45" s="279">
        <f t="shared" si="1"/>
        <v>5</v>
      </c>
      <c r="L45" s="280">
        <f t="shared" si="2"/>
        <v>0</v>
      </c>
      <c r="M45" s="281">
        <f t="shared" si="2"/>
        <v>0</v>
      </c>
      <c r="N45" s="281">
        <f t="shared" si="2"/>
        <v>10</v>
      </c>
      <c r="O45" s="207">
        <f t="shared" si="3"/>
        <v>10</v>
      </c>
      <c r="P45" s="282">
        <v>10</v>
      </c>
      <c r="Q45" s="33">
        <f>L45/V5</f>
        <v>0</v>
      </c>
      <c r="R45" s="33">
        <f>M45/W5</f>
        <v>0</v>
      </c>
      <c r="S45" s="33">
        <f>N45/X5</f>
        <v>8.9445438282647581E-3</v>
      </c>
      <c r="T45" s="33">
        <f>O45/Y5</f>
        <v>2.2476961114857273E-3</v>
      </c>
      <c r="U45" s="34">
        <f t="shared" si="4"/>
        <v>1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200">
        <v>16</v>
      </c>
      <c r="E46" s="201">
        <v>40</v>
      </c>
      <c r="F46" s="201">
        <v>35</v>
      </c>
      <c r="G46" s="202">
        <f t="shared" si="0"/>
        <v>91</v>
      </c>
      <c r="H46" s="203">
        <v>17</v>
      </c>
      <c r="I46" s="201">
        <v>44</v>
      </c>
      <c r="J46" s="201">
        <v>18</v>
      </c>
      <c r="K46" s="273">
        <f t="shared" si="1"/>
        <v>79</v>
      </c>
      <c r="L46" s="274">
        <f t="shared" si="2"/>
        <v>33</v>
      </c>
      <c r="M46" s="275">
        <f t="shared" si="2"/>
        <v>84</v>
      </c>
      <c r="N46" s="275">
        <f t="shared" si="2"/>
        <v>53</v>
      </c>
      <c r="O46" s="202">
        <f t="shared" si="3"/>
        <v>170</v>
      </c>
      <c r="P46" s="276"/>
      <c r="Q46" s="33">
        <f>L46/V5</f>
        <v>2.1249195106245976E-2</v>
      </c>
      <c r="R46" s="33">
        <f>M46/W5</f>
        <v>4.7244094488188976E-2</v>
      </c>
      <c r="S46" s="33">
        <f>N46/X5</f>
        <v>4.7406082289803218E-2</v>
      </c>
      <c r="T46" s="33">
        <f>O46/Y5</f>
        <v>3.8210833895257361E-2</v>
      </c>
      <c r="U46" s="34">
        <f t="shared" si="4"/>
        <v>0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96">
        <v>17</v>
      </c>
      <c r="E47" s="197">
        <v>54</v>
      </c>
      <c r="F47" s="197">
        <v>33</v>
      </c>
      <c r="G47" s="204">
        <f t="shared" si="0"/>
        <v>104</v>
      </c>
      <c r="H47" s="199">
        <v>19</v>
      </c>
      <c r="I47" s="197">
        <v>66</v>
      </c>
      <c r="J47" s="197">
        <v>31</v>
      </c>
      <c r="K47" s="277">
        <f t="shared" si="1"/>
        <v>116</v>
      </c>
      <c r="L47" s="285">
        <f t="shared" si="2"/>
        <v>36</v>
      </c>
      <c r="M47" s="286">
        <f t="shared" si="2"/>
        <v>120</v>
      </c>
      <c r="N47" s="286">
        <f t="shared" si="2"/>
        <v>64</v>
      </c>
      <c r="O47" s="287">
        <f t="shared" si="3"/>
        <v>220</v>
      </c>
      <c r="P47" s="278">
        <v>220</v>
      </c>
      <c r="Q47" s="33">
        <f>L47/V5</f>
        <v>2.31809401159047E-2</v>
      </c>
      <c r="R47" s="33">
        <f>M47/W5</f>
        <v>6.7491563554555684E-2</v>
      </c>
      <c r="S47" s="33">
        <f>N47/X5</f>
        <v>5.7245080500894455E-2</v>
      </c>
      <c r="T47" s="33">
        <f>O47/Y5</f>
        <v>4.9449314452685994E-2</v>
      </c>
      <c r="U47" s="34">
        <f t="shared" si="4"/>
        <v>1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290">
        <v>17</v>
      </c>
      <c r="E48" s="291">
        <v>33</v>
      </c>
      <c r="F48" s="291">
        <v>15</v>
      </c>
      <c r="G48" s="207">
        <f t="shared" si="0"/>
        <v>65</v>
      </c>
      <c r="H48" s="290">
        <v>19</v>
      </c>
      <c r="I48" s="291">
        <v>41</v>
      </c>
      <c r="J48" s="291">
        <v>11</v>
      </c>
      <c r="K48" s="279">
        <f t="shared" si="1"/>
        <v>71</v>
      </c>
      <c r="L48" s="280">
        <f t="shared" si="2"/>
        <v>36</v>
      </c>
      <c r="M48" s="281">
        <f t="shared" si="2"/>
        <v>74</v>
      </c>
      <c r="N48" s="281">
        <f t="shared" si="2"/>
        <v>26</v>
      </c>
      <c r="O48" s="207">
        <f t="shared" si="3"/>
        <v>136</v>
      </c>
      <c r="P48" s="282">
        <v>136</v>
      </c>
      <c r="Q48" s="33">
        <f>L48/V5</f>
        <v>2.31809401159047E-2</v>
      </c>
      <c r="R48" s="33">
        <f>M48/W5</f>
        <v>4.1619797525309338E-2</v>
      </c>
      <c r="S48" s="33">
        <f>N48/X5</f>
        <v>2.3255813953488372E-2</v>
      </c>
      <c r="T48" s="33">
        <f>O48/Y5</f>
        <v>3.0568667116205889E-2</v>
      </c>
      <c r="U48" s="34">
        <f t="shared" si="4"/>
        <v>1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205">
        <v>0</v>
      </c>
      <c r="E49" s="206">
        <v>5</v>
      </c>
      <c r="F49" s="206">
        <v>3</v>
      </c>
      <c r="G49" s="207">
        <f t="shared" si="0"/>
        <v>8</v>
      </c>
      <c r="H49" s="208">
        <v>0</v>
      </c>
      <c r="I49" s="206">
        <v>6</v>
      </c>
      <c r="J49" s="206">
        <v>3</v>
      </c>
      <c r="K49" s="279">
        <f t="shared" si="1"/>
        <v>9</v>
      </c>
      <c r="L49" s="280">
        <f t="shared" si="2"/>
        <v>0</v>
      </c>
      <c r="M49" s="281">
        <f t="shared" si="2"/>
        <v>11</v>
      </c>
      <c r="N49" s="281">
        <f t="shared" si="2"/>
        <v>6</v>
      </c>
      <c r="O49" s="207">
        <f t="shared" si="3"/>
        <v>17</v>
      </c>
      <c r="P49" s="282">
        <v>17</v>
      </c>
      <c r="Q49" s="33">
        <f>L49/V5</f>
        <v>0</v>
      </c>
      <c r="R49" s="33">
        <f>M49/W5</f>
        <v>6.1867266591676042E-3</v>
      </c>
      <c r="S49" s="33">
        <f>N49/X5</f>
        <v>5.3667262969588547E-3</v>
      </c>
      <c r="T49" s="33">
        <f>O49/Y5</f>
        <v>3.8210833895257362E-3</v>
      </c>
      <c r="U49" s="34">
        <f t="shared" si="4"/>
        <v>1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205">
        <v>0</v>
      </c>
      <c r="E50" s="206">
        <v>0</v>
      </c>
      <c r="F50" s="206">
        <v>0</v>
      </c>
      <c r="G50" s="207">
        <f t="shared" si="0"/>
        <v>0</v>
      </c>
      <c r="H50" s="208">
        <v>0</v>
      </c>
      <c r="I50" s="206">
        <v>0</v>
      </c>
      <c r="J50" s="206">
        <v>0</v>
      </c>
      <c r="K50" s="279">
        <f t="shared" si="1"/>
        <v>0</v>
      </c>
      <c r="L50" s="280">
        <f t="shared" si="2"/>
        <v>0</v>
      </c>
      <c r="M50" s="281">
        <f t="shared" si="2"/>
        <v>0</v>
      </c>
      <c r="N50" s="281">
        <f t="shared" si="2"/>
        <v>0</v>
      </c>
      <c r="O50" s="207">
        <f t="shared" si="3"/>
        <v>0</v>
      </c>
      <c r="P50" s="282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4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205">
        <v>0</v>
      </c>
      <c r="E51" s="206">
        <v>0</v>
      </c>
      <c r="F51" s="206">
        <v>0</v>
      </c>
      <c r="G51" s="207">
        <f t="shared" si="0"/>
        <v>0</v>
      </c>
      <c r="H51" s="208">
        <v>0</v>
      </c>
      <c r="I51" s="206">
        <v>0</v>
      </c>
      <c r="J51" s="206">
        <v>0</v>
      </c>
      <c r="K51" s="279">
        <f t="shared" si="1"/>
        <v>0</v>
      </c>
      <c r="L51" s="280">
        <f t="shared" si="2"/>
        <v>0</v>
      </c>
      <c r="M51" s="281">
        <f t="shared" si="2"/>
        <v>0</v>
      </c>
      <c r="N51" s="281">
        <f t="shared" si="2"/>
        <v>0</v>
      </c>
      <c r="O51" s="207">
        <f t="shared" si="3"/>
        <v>0</v>
      </c>
      <c r="P51" s="282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4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205">
        <v>0</v>
      </c>
      <c r="E52" s="206">
        <v>5</v>
      </c>
      <c r="F52" s="206">
        <v>3</v>
      </c>
      <c r="G52" s="207">
        <f t="shared" si="0"/>
        <v>8</v>
      </c>
      <c r="H52" s="208">
        <v>0</v>
      </c>
      <c r="I52" s="206">
        <v>5</v>
      </c>
      <c r="J52" s="206">
        <v>3</v>
      </c>
      <c r="K52" s="279">
        <f t="shared" si="1"/>
        <v>8</v>
      </c>
      <c r="L52" s="280">
        <f t="shared" si="2"/>
        <v>0</v>
      </c>
      <c r="M52" s="281">
        <f t="shared" si="2"/>
        <v>10</v>
      </c>
      <c r="N52" s="281">
        <f t="shared" si="2"/>
        <v>6</v>
      </c>
      <c r="O52" s="207">
        <f t="shared" si="3"/>
        <v>16</v>
      </c>
      <c r="P52" s="282">
        <v>16</v>
      </c>
      <c r="Q52" s="33">
        <f>L52/V5</f>
        <v>0</v>
      </c>
      <c r="R52" s="33">
        <f>M52/W5</f>
        <v>5.6242969628796397E-3</v>
      </c>
      <c r="S52" s="33">
        <f>N52/X5</f>
        <v>5.3667262969588547E-3</v>
      </c>
      <c r="T52" s="33">
        <f>O52/Y5</f>
        <v>3.5963137783771634E-3</v>
      </c>
      <c r="U52" s="34">
        <f t="shared" si="4"/>
        <v>1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205">
        <v>0</v>
      </c>
      <c r="E53" s="206">
        <v>0</v>
      </c>
      <c r="F53" s="206">
        <v>1</v>
      </c>
      <c r="G53" s="207">
        <f t="shared" si="0"/>
        <v>1</v>
      </c>
      <c r="H53" s="208">
        <v>0</v>
      </c>
      <c r="I53" s="206">
        <v>1</v>
      </c>
      <c r="J53" s="206">
        <v>1</v>
      </c>
      <c r="K53" s="279">
        <f t="shared" si="1"/>
        <v>2</v>
      </c>
      <c r="L53" s="280">
        <f t="shared" si="2"/>
        <v>0</v>
      </c>
      <c r="M53" s="281">
        <f t="shared" si="2"/>
        <v>1</v>
      </c>
      <c r="N53" s="281">
        <f t="shared" si="2"/>
        <v>2</v>
      </c>
      <c r="O53" s="207">
        <f t="shared" si="3"/>
        <v>3</v>
      </c>
      <c r="P53" s="282">
        <v>3</v>
      </c>
      <c r="Q53" s="33">
        <f>L53/V5</f>
        <v>0</v>
      </c>
      <c r="R53" s="33">
        <f>M53/W5</f>
        <v>5.6242969628796406E-4</v>
      </c>
      <c r="S53" s="33">
        <f>N53/X5</f>
        <v>1.7889087656529517E-3</v>
      </c>
      <c r="T53" s="33">
        <f>O53/Y5</f>
        <v>6.7430883344571813E-4</v>
      </c>
      <c r="U53" s="34">
        <f t="shared" si="4"/>
        <v>1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205">
        <v>0</v>
      </c>
      <c r="E54" s="206">
        <v>7</v>
      </c>
      <c r="F54" s="206">
        <v>4</v>
      </c>
      <c r="G54" s="207">
        <f t="shared" si="0"/>
        <v>11</v>
      </c>
      <c r="H54" s="208">
        <v>0</v>
      </c>
      <c r="I54" s="206">
        <v>8</v>
      </c>
      <c r="J54" s="206">
        <v>4</v>
      </c>
      <c r="K54" s="279">
        <f t="shared" si="1"/>
        <v>12</v>
      </c>
      <c r="L54" s="280">
        <f t="shared" si="2"/>
        <v>0</v>
      </c>
      <c r="M54" s="281">
        <f t="shared" si="2"/>
        <v>15</v>
      </c>
      <c r="N54" s="281">
        <f t="shared" si="2"/>
        <v>8</v>
      </c>
      <c r="O54" s="207">
        <f t="shared" si="3"/>
        <v>23</v>
      </c>
      <c r="P54" s="282">
        <v>23</v>
      </c>
      <c r="Q54" s="33">
        <f>L54/V5</f>
        <v>0</v>
      </c>
      <c r="R54" s="33">
        <f>M54/W5</f>
        <v>8.4364454443194604E-3</v>
      </c>
      <c r="S54" s="33">
        <f>N54/X5</f>
        <v>7.1556350626118068E-3</v>
      </c>
      <c r="T54" s="33">
        <f>O54/Y5</f>
        <v>5.1697010564171727E-3</v>
      </c>
      <c r="U54" s="34">
        <f t="shared" si="4"/>
        <v>1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205">
        <v>0</v>
      </c>
      <c r="E55" s="206">
        <v>9</v>
      </c>
      <c r="F55" s="206">
        <v>10</v>
      </c>
      <c r="G55" s="207">
        <f t="shared" si="0"/>
        <v>19</v>
      </c>
      <c r="H55" s="208">
        <v>0</v>
      </c>
      <c r="I55" s="206">
        <v>11</v>
      </c>
      <c r="J55" s="206">
        <v>12</v>
      </c>
      <c r="K55" s="279">
        <f t="shared" si="1"/>
        <v>23</v>
      </c>
      <c r="L55" s="280">
        <f t="shared" si="2"/>
        <v>0</v>
      </c>
      <c r="M55" s="281">
        <f t="shared" si="2"/>
        <v>20</v>
      </c>
      <c r="N55" s="281">
        <f t="shared" si="2"/>
        <v>22</v>
      </c>
      <c r="O55" s="207">
        <f t="shared" si="3"/>
        <v>42</v>
      </c>
      <c r="P55" s="282">
        <v>42</v>
      </c>
      <c r="Q55" s="33">
        <f>L55/V5</f>
        <v>0</v>
      </c>
      <c r="R55" s="33">
        <f>M55/W5</f>
        <v>1.1248593925759279E-2</v>
      </c>
      <c r="S55" s="33">
        <f>N55/X5</f>
        <v>1.9677996422182469E-2</v>
      </c>
      <c r="T55" s="33">
        <f>O55/Y5</f>
        <v>9.440323668240054E-3</v>
      </c>
      <c r="U55" s="34">
        <f t="shared" si="4"/>
        <v>1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205">
        <v>0</v>
      </c>
      <c r="E56" s="206">
        <v>0</v>
      </c>
      <c r="F56" s="206">
        <v>0</v>
      </c>
      <c r="G56" s="207">
        <f t="shared" si="0"/>
        <v>0</v>
      </c>
      <c r="H56" s="208">
        <v>0</v>
      </c>
      <c r="I56" s="206">
        <v>0</v>
      </c>
      <c r="J56" s="206">
        <v>0</v>
      </c>
      <c r="K56" s="279">
        <f t="shared" si="1"/>
        <v>0</v>
      </c>
      <c r="L56" s="280">
        <f t="shared" si="2"/>
        <v>0</v>
      </c>
      <c r="M56" s="281">
        <f t="shared" si="2"/>
        <v>0</v>
      </c>
      <c r="N56" s="281">
        <f t="shared" si="2"/>
        <v>0</v>
      </c>
      <c r="O56" s="207">
        <f t="shared" si="3"/>
        <v>0</v>
      </c>
      <c r="P56" s="282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4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205">
        <v>0</v>
      </c>
      <c r="E57" s="206"/>
      <c r="F57" s="206">
        <v>0</v>
      </c>
      <c r="G57" s="207">
        <f t="shared" si="0"/>
        <v>0</v>
      </c>
      <c r="H57" s="208">
        <v>0</v>
      </c>
      <c r="I57" s="206"/>
      <c r="J57" s="206"/>
      <c r="K57" s="279">
        <f t="shared" si="1"/>
        <v>0</v>
      </c>
      <c r="L57" s="280">
        <f t="shared" si="2"/>
        <v>0</v>
      </c>
      <c r="M57" s="281">
        <f t="shared" si="2"/>
        <v>0</v>
      </c>
      <c r="N57" s="281">
        <f t="shared" si="2"/>
        <v>0</v>
      </c>
      <c r="O57" s="207">
        <f t="shared" si="3"/>
        <v>0</v>
      </c>
      <c r="P57" s="282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4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205">
        <v>0</v>
      </c>
      <c r="E58" s="206">
        <v>0</v>
      </c>
      <c r="F58" s="206">
        <v>0</v>
      </c>
      <c r="G58" s="207">
        <f t="shared" si="0"/>
        <v>0</v>
      </c>
      <c r="H58" s="208">
        <v>0</v>
      </c>
      <c r="I58" s="206">
        <v>0</v>
      </c>
      <c r="J58" s="206">
        <v>0</v>
      </c>
      <c r="K58" s="279">
        <f t="shared" si="1"/>
        <v>0</v>
      </c>
      <c r="L58" s="280">
        <f t="shared" si="2"/>
        <v>0</v>
      </c>
      <c r="M58" s="281">
        <f t="shared" si="2"/>
        <v>0</v>
      </c>
      <c r="N58" s="281">
        <f t="shared" si="2"/>
        <v>0</v>
      </c>
      <c r="O58" s="207">
        <f t="shared" si="3"/>
        <v>0</v>
      </c>
      <c r="P58" s="282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4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200">
        <v>0</v>
      </c>
      <c r="E59" s="201">
        <v>0</v>
      </c>
      <c r="F59" s="201">
        <v>0</v>
      </c>
      <c r="G59" s="202">
        <f t="shared" si="0"/>
        <v>0</v>
      </c>
      <c r="H59" s="203">
        <v>0</v>
      </c>
      <c r="I59" s="201">
        <v>0</v>
      </c>
      <c r="J59" s="201">
        <v>0</v>
      </c>
      <c r="K59" s="273">
        <f t="shared" si="1"/>
        <v>0</v>
      </c>
      <c r="L59" s="274">
        <f t="shared" si="2"/>
        <v>0</v>
      </c>
      <c r="M59" s="275">
        <f t="shared" si="2"/>
        <v>0</v>
      </c>
      <c r="N59" s="275">
        <f t="shared" si="2"/>
        <v>0</v>
      </c>
      <c r="O59" s="202">
        <f t="shared" si="3"/>
        <v>0</v>
      </c>
      <c r="P59" s="276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4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96">
        <v>0</v>
      </c>
      <c r="E60" s="197">
        <v>10</v>
      </c>
      <c r="F60" s="197">
        <v>9</v>
      </c>
      <c r="G60" s="204">
        <f t="shared" si="0"/>
        <v>19</v>
      </c>
      <c r="H60" s="199">
        <v>0</v>
      </c>
      <c r="I60" s="197">
        <v>13</v>
      </c>
      <c r="J60" s="197">
        <v>6</v>
      </c>
      <c r="K60" s="277">
        <f t="shared" si="1"/>
        <v>19</v>
      </c>
      <c r="L60" s="285">
        <f t="shared" si="2"/>
        <v>0</v>
      </c>
      <c r="M60" s="286">
        <f t="shared" si="2"/>
        <v>23</v>
      </c>
      <c r="N60" s="286">
        <f t="shared" si="2"/>
        <v>15</v>
      </c>
      <c r="O60" s="287">
        <f t="shared" si="3"/>
        <v>38</v>
      </c>
      <c r="P60" s="278">
        <v>38</v>
      </c>
      <c r="Q60" s="33">
        <f>L60/V5</f>
        <v>0</v>
      </c>
      <c r="R60" s="33">
        <f>M60/W5</f>
        <v>1.2935883014623173E-2</v>
      </c>
      <c r="S60" s="33">
        <f>N60/X5</f>
        <v>1.3416815742397137E-2</v>
      </c>
      <c r="T60" s="33">
        <f>O60/Y5</f>
        <v>8.5412452236457628E-3</v>
      </c>
      <c r="U60" s="34">
        <f t="shared" si="4"/>
        <v>1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205">
        <v>0</v>
      </c>
      <c r="E61" s="206">
        <v>0</v>
      </c>
      <c r="F61" s="206">
        <v>0</v>
      </c>
      <c r="G61" s="207">
        <f t="shared" si="0"/>
        <v>0</v>
      </c>
      <c r="H61" s="208">
        <v>0</v>
      </c>
      <c r="I61" s="206">
        <v>0</v>
      </c>
      <c r="J61" s="206">
        <v>0</v>
      </c>
      <c r="K61" s="279">
        <f t="shared" si="1"/>
        <v>0</v>
      </c>
      <c r="L61" s="280">
        <f t="shared" si="2"/>
        <v>0</v>
      </c>
      <c r="M61" s="281">
        <f t="shared" si="2"/>
        <v>0</v>
      </c>
      <c r="N61" s="281">
        <f t="shared" si="2"/>
        <v>0</v>
      </c>
      <c r="O61" s="207">
        <f t="shared" si="3"/>
        <v>0</v>
      </c>
      <c r="P61" s="282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4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205">
        <v>0</v>
      </c>
      <c r="E62" s="206">
        <v>7</v>
      </c>
      <c r="F62" s="206">
        <v>8</v>
      </c>
      <c r="G62" s="207">
        <f t="shared" si="0"/>
        <v>15</v>
      </c>
      <c r="H62" s="208">
        <v>0</v>
      </c>
      <c r="I62" s="206">
        <v>11</v>
      </c>
      <c r="J62" s="206">
        <v>5</v>
      </c>
      <c r="K62" s="279">
        <f t="shared" si="1"/>
        <v>16</v>
      </c>
      <c r="L62" s="280">
        <f t="shared" si="2"/>
        <v>0</v>
      </c>
      <c r="M62" s="281">
        <f t="shared" si="2"/>
        <v>18</v>
      </c>
      <c r="N62" s="281">
        <f t="shared" si="2"/>
        <v>13</v>
      </c>
      <c r="O62" s="207">
        <f t="shared" si="3"/>
        <v>31</v>
      </c>
      <c r="P62" s="282">
        <v>31</v>
      </c>
      <c r="Q62" s="33">
        <f>L62/V5</f>
        <v>0</v>
      </c>
      <c r="R62" s="33">
        <f>M62/W5</f>
        <v>1.0123734533183352E-2</v>
      </c>
      <c r="S62" s="33">
        <f>N62/X5</f>
        <v>1.1627906976744186E-2</v>
      </c>
      <c r="T62" s="33">
        <f>O62/Y5</f>
        <v>6.9678579456057543E-3</v>
      </c>
      <c r="U62" s="34">
        <f t="shared" si="4"/>
        <v>1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200">
        <v>0</v>
      </c>
      <c r="E63" s="201">
        <v>3</v>
      </c>
      <c r="F63" s="201">
        <v>1</v>
      </c>
      <c r="G63" s="202">
        <f t="shared" si="0"/>
        <v>4</v>
      </c>
      <c r="H63" s="203">
        <v>0</v>
      </c>
      <c r="I63" s="201">
        <v>2</v>
      </c>
      <c r="J63" s="201">
        <v>1</v>
      </c>
      <c r="K63" s="273">
        <f t="shared" si="1"/>
        <v>3</v>
      </c>
      <c r="L63" s="274">
        <f t="shared" si="2"/>
        <v>0</v>
      </c>
      <c r="M63" s="275">
        <f t="shared" si="2"/>
        <v>5</v>
      </c>
      <c r="N63" s="275">
        <f t="shared" si="2"/>
        <v>2</v>
      </c>
      <c r="O63" s="202">
        <f t="shared" si="3"/>
        <v>7</v>
      </c>
      <c r="P63" s="276">
        <v>7</v>
      </c>
      <c r="Q63" s="33">
        <f>L63/V5</f>
        <v>0</v>
      </c>
      <c r="R63" s="33">
        <f>M63/W5</f>
        <v>2.8121484814398199E-3</v>
      </c>
      <c r="S63" s="33">
        <f>N63/X5</f>
        <v>1.7889087656529517E-3</v>
      </c>
      <c r="T63" s="33">
        <f>O63/Y5</f>
        <v>1.5733872780400091E-3</v>
      </c>
      <c r="U63" s="34">
        <f t="shared" si="4"/>
        <v>1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96">
        <v>12</v>
      </c>
      <c r="E64" s="197">
        <v>11</v>
      </c>
      <c r="F64" s="197">
        <v>6</v>
      </c>
      <c r="G64" s="204">
        <f t="shared" si="0"/>
        <v>29</v>
      </c>
      <c r="H64" s="199">
        <v>10</v>
      </c>
      <c r="I64" s="197">
        <v>14</v>
      </c>
      <c r="J64" s="197">
        <v>8</v>
      </c>
      <c r="K64" s="277">
        <f t="shared" si="1"/>
        <v>32</v>
      </c>
      <c r="L64" s="285">
        <f t="shared" si="2"/>
        <v>22</v>
      </c>
      <c r="M64" s="286">
        <f t="shared" si="2"/>
        <v>25</v>
      </c>
      <c r="N64" s="286">
        <f t="shared" si="2"/>
        <v>14</v>
      </c>
      <c r="O64" s="287">
        <f t="shared" si="3"/>
        <v>61</v>
      </c>
      <c r="P64" s="278">
        <v>61</v>
      </c>
      <c r="Q64" s="33">
        <f>L64/V5</f>
        <v>1.4166130070830651E-2</v>
      </c>
      <c r="R64" s="33">
        <f>M64/W5</f>
        <v>1.40607424071991E-2</v>
      </c>
      <c r="S64" s="33">
        <f>N64/X5</f>
        <v>1.2522361359570662E-2</v>
      </c>
      <c r="T64" s="33">
        <f>O64/Y5</f>
        <v>1.3710946280062936E-2</v>
      </c>
      <c r="U64" s="34">
        <f t="shared" si="4"/>
        <v>1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205">
        <v>0</v>
      </c>
      <c r="E65" s="206">
        <v>2</v>
      </c>
      <c r="F65" s="206">
        <v>2</v>
      </c>
      <c r="G65" s="207">
        <f t="shared" si="0"/>
        <v>4</v>
      </c>
      <c r="H65" s="208">
        <v>0</v>
      </c>
      <c r="I65" s="206">
        <v>3</v>
      </c>
      <c r="J65" s="206">
        <v>0</v>
      </c>
      <c r="K65" s="279">
        <f t="shared" si="1"/>
        <v>3</v>
      </c>
      <c r="L65" s="280">
        <f t="shared" si="2"/>
        <v>0</v>
      </c>
      <c r="M65" s="281">
        <f t="shared" si="2"/>
        <v>5</v>
      </c>
      <c r="N65" s="281">
        <f t="shared" si="2"/>
        <v>2</v>
      </c>
      <c r="O65" s="207">
        <f t="shared" si="3"/>
        <v>7</v>
      </c>
      <c r="P65" s="282">
        <v>4</v>
      </c>
      <c r="Q65" s="33">
        <f>L65/V5</f>
        <v>0</v>
      </c>
      <c r="R65" s="33">
        <f>M65/W5</f>
        <v>2.8121484814398199E-3</v>
      </c>
      <c r="S65" s="33">
        <f>N65/X5</f>
        <v>1.7889087656529517E-3</v>
      </c>
      <c r="T65" s="33">
        <f>O65/Y5</f>
        <v>1.5733872780400091E-3</v>
      </c>
      <c r="U65" s="34">
        <f t="shared" si="4"/>
        <v>0.5714285714285714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205">
        <v>7</v>
      </c>
      <c r="E66" s="206">
        <v>8</v>
      </c>
      <c r="F66" s="206">
        <v>0</v>
      </c>
      <c r="G66" s="207">
        <f t="shared" si="0"/>
        <v>15</v>
      </c>
      <c r="H66" s="208">
        <v>8</v>
      </c>
      <c r="I66" s="206">
        <v>8</v>
      </c>
      <c r="J66" s="206">
        <v>1</v>
      </c>
      <c r="K66" s="279">
        <f t="shared" si="1"/>
        <v>17</v>
      </c>
      <c r="L66" s="280">
        <f t="shared" si="2"/>
        <v>15</v>
      </c>
      <c r="M66" s="281">
        <f t="shared" si="2"/>
        <v>16</v>
      </c>
      <c r="N66" s="281">
        <f t="shared" si="2"/>
        <v>1</v>
      </c>
      <c r="O66" s="207">
        <f t="shared" si="3"/>
        <v>32</v>
      </c>
      <c r="P66" s="282">
        <v>25</v>
      </c>
      <c r="Q66" s="33">
        <f>L66/V5</f>
        <v>9.658725048293626E-3</v>
      </c>
      <c r="R66" s="33">
        <f>M66/W5</f>
        <v>8.9988751406074249E-3</v>
      </c>
      <c r="S66" s="33">
        <f>N66/X5</f>
        <v>8.9445438282647585E-4</v>
      </c>
      <c r="T66" s="33">
        <f>O66/Y5</f>
        <v>7.1926275567543267E-3</v>
      </c>
      <c r="U66" s="34">
        <f t="shared" si="4"/>
        <v>0.78125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205"/>
      <c r="E67" s="206">
        <v>0</v>
      </c>
      <c r="F67" s="206">
        <v>0</v>
      </c>
      <c r="G67" s="207">
        <f t="shared" si="0"/>
        <v>0</v>
      </c>
      <c r="H67" s="208">
        <v>0</v>
      </c>
      <c r="I67" s="206">
        <v>0</v>
      </c>
      <c r="J67" s="206">
        <v>0</v>
      </c>
      <c r="K67" s="279">
        <f t="shared" si="1"/>
        <v>0</v>
      </c>
      <c r="L67" s="280">
        <f t="shared" si="2"/>
        <v>0</v>
      </c>
      <c r="M67" s="281">
        <f t="shared" si="2"/>
        <v>0</v>
      </c>
      <c r="N67" s="281">
        <f t="shared" si="2"/>
        <v>0</v>
      </c>
      <c r="O67" s="207">
        <f t="shared" si="3"/>
        <v>0</v>
      </c>
      <c r="P67" s="282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4"/>
        <v>#DIV/0!</v>
      </c>
      <c r="V67" s="35"/>
      <c r="W67" s="35"/>
      <c r="X67" s="35"/>
      <c r="Y67" s="35"/>
    </row>
    <row r="68" spans="1:25" s="110" customFormat="1" ht="16.5" thickBot="1" x14ac:dyDescent="0.3">
      <c r="A68" s="77" t="s">
        <v>173</v>
      </c>
      <c r="B68" s="38" t="s">
        <v>174</v>
      </c>
      <c r="C68" s="39" t="s">
        <v>175</v>
      </c>
      <c r="D68" s="200">
        <v>0</v>
      </c>
      <c r="E68" s="201">
        <v>0</v>
      </c>
      <c r="F68" s="201">
        <v>1</v>
      </c>
      <c r="G68" s="202">
        <f t="shared" si="0"/>
        <v>1</v>
      </c>
      <c r="H68" s="203">
        <v>0</v>
      </c>
      <c r="I68" s="201">
        <v>0</v>
      </c>
      <c r="J68" s="201">
        <v>2</v>
      </c>
      <c r="K68" s="273">
        <f t="shared" si="1"/>
        <v>2</v>
      </c>
      <c r="L68" s="274">
        <f t="shared" si="2"/>
        <v>0</v>
      </c>
      <c r="M68" s="275">
        <f t="shared" si="2"/>
        <v>0</v>
      </c>
      <c r="N68" s="275">
        <f t="shared" si="2"/>
        <v>3</v>
      </c>
      <c r="O68" s="202">
        <f t="shared" si="3"/>
        <v>3</v>
      </c>
      <c r="P68" s="276">
        <v>3</v>
      </c>
      <c r="Q68" s="107">
        <f>L68/V5</f>
        <v>0</v>
      </c>
      <c r="R68" s="107">
        <f>M68/W5</f>
        <v>0</v>
      </c>
      <c r="S68" s="107">
        <f>N68/X5</f>
        <v>2.6833631484794273E-3</v>
      </c>
      <c r="T68" s="107">
        <f>O68/Y5</f>
        <v>6.7430883344571813E-4</v>
      </c>
      <c r="U68" s="108">
        <f t="shared" si="4"/>
        <v>1</v>
      </c>
      <c r="V68" s="109"/>
      <c r="W68" s="109"/>
      <c r="X68" s="109"/>
      <c r="Y68" s="109"/>
    </row>
    <row r="69" spans="1:25" s="137" customFormat="1" ht="15.75" x14ac:dyDescent="0.25">
      <c r="A69" s="132" t="s">
        <v>176</v>
      </c>
      <c r="B69" s="133" t="s">
        <v>177</v>
      </c>
      <c r="C69" s="134" t="s">
        <v>178</v>
      </c>
      <c r="D69" s="196">
        <v>0</v>
      </c>
      <c r="E69" s="197">
        <v>19</v>
      </c>
      <c r="F69" s="197">
        <v>15</v>
      </c>
      <c r="G69" s="204">
        <f t="shared" si="0"/>
        <v>34</v>
      </c>
      <c r="H69" s="199">
        <v>28</v>
      </c>
      <c r="I69" s="197">
        <v>68</v>
      </c>
      <c r="J69" s="197">
        <v>29</v>
      </c>
      <c r="K69" s="277">
        <f t="shared" si="1"/>
        <v>125</v>
      </c>
      <c r="L69" s="270">
        <f t="shared" si="2"/>
        <v>28</v>
      </c>
      <c r="M69" s="271">
        <f t="shared" si="2"/>
        <v>87</v>
      </c>
      <c r="N69" s="271">
        <f t="shared" si="2"/>
        <v>44</v>
      </c>
      <c r="O69" s="204">
        <f t="shared" si="3"/>
        <v>159</v>
      </c>
      <c r="P69" s="278">
        <v>159</v>
      </c>
      <c r="Q69" s="135">
        <f>L69/V5</f>
        <v>1.80296200901481E-2</v>
      </c>
      <c r="R69" s="135">
        <f>M69/W5</f>
        <v>4.8931383577052866E-2</v>
      </c>
      <c r="S69" s="135">
        <f>N69/X5</f>
        <v>3.9355992844364938E-2</v>
      </c>
      <c r="T69" s="135">
        <f>O69/Y5</f>
        <v>3.5738368172623061E-2</v>
      </c>
      <c r="U69" s="135">
        <f t="shared" si="4"/>
        <v>1</v>
      </c>
      <c r="V69" s="136"/>
      <c r="W69" s="136"/>
      <c r="X69" s="136"/>
      <c r="Y69" s="136"/>
    </row>
    <row r="70" spans="1:25" s="36" customFormat="1" ht="48" thickBot="1" x14ac:dyDescent="0.3">
      <c r="A70" s="131" t="s">
        <v>179</v>
      </c>
      <c r="B70" s="45" t="s">
        <v>180</v>
      </c>
      <c r="C70" s="106" t="s">
        <v>181</v>
      </c>
      <c r="D70" s="205">
        <v>0</v>
      </c>
      <c r="E70" s="206">
        <v>19</v>
      </c>
      <c r="F70" s="206">
        <v>15</v>
      </c>
      <c r="G70" s="207">
        <f t="shared" si="0"/>
        <v>34</v>
      </c>
      <c r="H70" s="208">
        <v>0</v>
      </c>
      <c r="I70" s="206">
        <v>0</v>
      </c>
      <c r="J70" s="206">
        <v>0</v>
      </c>
      <c r="K70" s="279"/>
      <c r="L70" s="280">
        <f t="shared" ref="L70:N73" si="5">D70+H70</f>
        <v>0</v>
      </c>
      <c r="M70" s="281">
        <f t="shared" si="5"/>
        <v>19</v>
      </c>
      <c r="N70" s="281">
        <f t="shared" si="5"/>
        <v>15</v>
      </c>
      <c r="O70" s="207">
        <f t="shared" si="3"/>
        <v>34</v>
      </c>
      <c r="P70" s="282">
        <v>34</v>
      </c>
      <c r="Q70" s="33">
        <f>L70/V5</f>
        <v>0</v>
      </c>
      <c r="R70" s="33">
        <f>M70/W5</f>
        <v>1.0686164229471317E-2</v>
      </c>
      <c r="S70" s="33">
        <f>N70/X5</f>
        <v>1.3416815742397137E-2</v>
      </c>
      <c r="T70" s="33">
        <f>O70/Y5</f>
        <v>7.6421667790514724E-3</v>
      </c>
      <c r="U70" s="99">
        <f t="shared" si="4"/>
        <v>1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205">
        <v>0</v>
      </c>
      <c r="E71" s="206">
        <v>0</v>
      </c>
      <c r="F71" s="206">
        <v>0</v>
      </c>
      <c r="G71" s="207">
        <f>D71+E71+F71</f>
        <v>0</v>
      </c>
      <c r="H71" s="208">
        <v>0</v>
      </c>
      <c r="I71" s="206">
        <v>15</v>
      </c>
      <c r="J71" s="206">
        <v>9</v>
      </c>
      <c r="K71" s="279">
        <f t="shared" si="1"/>
        <v>24</v>
      </c>
      <c r="L71" s="280">
        <f t="shared" si="5"/>
        <v>0</v>
      </c>
      <c r="M71" s="281">
        <f t="shared" si="5"/>
        <v>15</v>
      </c>
      <c r="N71" s="281">
        <f t="shared" si="5"/>
        <v>9</v>
      </c>
      <c r="O71" s="207">
        <f t="shared" si="3"/>
        <v>24</v>
      </c>
      <c r="P71" s="282">
        <v>24</v>
      </c>
      <c r="Q71" s="33">
        <f>L71/V5</f>
        <v>0</v>
      </c>
      <c r="R71" s="33">
        <f>M71/W5</f>
        <v>8.4364454443194604E-3</v>
      </c>
      <c r="S71" s="33">
        <f>N71/X5</f>
        <v>8.0500894454382833E-3</v>
      </c>
      <c r="T71" s="33">
        <f>O71/Y5</f>
        <v>5.394470667565745E-3</v>
      </c>
      <c r="U71" s="34">
        <f t="shared" si="4"/>
        <v>1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200">
        <v>0</v>
      </c>
      <c r="E72" s="201">
        <v>0</v>
      </c>
      <c r="F72" s="201">
        <v>0</v>
      </c>
      <c r="G72" s="211">
        <f>D72+E72+F72</f>
        <v>0</v>
      </c>
      <c r="H72" s="203">
        <v>28</v>
      </c>
      <c r="I72" s="201">
        <v>53</v>
      </c>
      <c r="J72" s="201">
        <v>20</v>
      </c>
      <c r="K72" s="292">
        <f>H72+I72+J72</f>
        <v>101</v>
      </c>
      <c r="L72" s="293">
        <f t="shared" si="5"/>
        <v>28</v>
      </c>
      <c r="M72" s="294">
        <f t="shared" si="5"/>
        <v>53</v>
      </c>
      <c r="N72" s="294">
        <f t="shared" si="5"/>
        <v>20</v>
      </c>
      <c r="O72" s="211">
        <f>L72+M72+N72</f>
        <v>101</v>
      </c>
      <c r="P72" s="295">
        <v>101</v>
      </c>
      <c r="Q72" s="33">
        <f>L72/V5</f>
        <v>1.80296200901481E-2</v>
      </c>
      <c r="R72" s="33">
        <f>M72/W5</f>
        <v>2.9808773903262094E-2</v>
      </c>
      <c r="S72" s="33">
        <f>N72/X5</f>
        <v>1.7889087656529516E-2</v>
      </c>
      <c r="T72" s="33">
        <f>O72/Y5</f>
        <v>2.2701730726005846E-2</v>
      </c>
      <c r="U72" s="34">
        <f>P72/O72</f>
        <v>1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296">
        <v>14</v>
      </c>
      <c r="E73" s="297">
        <v>29</v>
      </c>
      <c r="F73" s="297">
        <v>16</v>
      </c>
      <c r="G73" s="215">
        <f>D73+E73+F73</f>
        <v>59</v>
      </c>
      <c r="H73" s="298">
        <v>16</v>
      </c>
      <c r="I73" s="297">
        <v>32</v>
      </c>
      <c r="J73" s="297">
        <v>22</v>
      </c>
      <c r="K73" s="299">
        <f>H73+I73+J73</f>
        <v>70</v>
      </c>
      <c r="L73" s="300">
        <f t="shared" si="5"/>
        <v>30</v>
      </c>
      <c r="M73" s="301">
        <f t="shared" si="5"/>
        <v>61</v>
      </c>
      <c r="N73" s="301">
        <f t="shared" si="5"/>
        <v>38</v>
      </c>
      <c r="O73" s="215">
        <f>L73+M73+N73</f>
        <v>129</v>
      </c>
      <c r="P73" s="302">
        <v>125</v>
      </c>
      <c r="Q73" s="33">
        <f>L73/V5</f>
        <v>1.9317450096587252E-2</v>
      </c>
      <c r="R73" s="33">
        <f>M73/W5</f>
        <v>3.4308211473565803E-2</v>
      </c>
      <c r="S73" s="33">
        <f>N73/X5</f>
        <v>3.3989266547406083E-2</v>
      </c>
      <c r="T73" s="33">
        <f>O73/Y5</f>
        <v>2.8995279838165879E-2</v>
      </c>
      <c r="U73" s="34">
        <f>P73/O73</f>
        <v>0.96899224806201545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119</v>
      </c>
      <c r="E74" s="117">
        <f t="shared" si="6"/>
        <v>275</v>
      </c>
      <c r="F74" s="117">
        <f t="shared" si="6"/>
        <v>196</v>
      </c>
      <c r="G74" s="118">
        <f t="shared" si="6"/>
        <v>590</v>
      </c>
      <c r="H74" s="119">
        <f t="shared" si="6"/>
        <v>134</v>
      </c>
      <c r="I74" s="117">
        <f t="shared" si="6"/>
        <v>329</v>
      </c>
      <c r="J74" s="117">
        <f t="shared" si="6"/>
        <v>166</v>
      </c>
      <c r="K74" s="120">
        <f t="shared" si="6"/>
        <v>629</v>
      </c>
      <c r="L74" s="121">
        <f t="shared" si="6"/>
        <v>253</v>
      </c>
      <c r="M74" s="122">
        <f t="shared" si="6"/>
        <v>604</v>
      </c>
      <c r="N74" s="122">
        <f t="shared" si="6"/>
        <v>362</v>
      </c>
      <c r="O74" s="123">
        <f t="shared" si="6"/>
        <v>1219</v>
      </c>
      <c r="P74" s="124">
        <f t="shared" si="6"/>
        <v>1215</v>
      </c>
      <c r="Q74" s="33">
        <f>L74/V5</f>
        <v>0.16291049581455247</v>
      </c>
      <c r="R74" s="33">
        <f>M74/W5</f>
        <v>0.33970753655793023</v>
      </c>
      <c r="S74" s="33">
        <f>N74/X5</f>
        <v>0.32379248658318427</v>
      </c>
      <c r="T74" s="33">
        <f>O74/Y5</f>
        <v>0.27399415599011012</v>
      </c>
      <c r="U74" s="34">
        <f>P74/O74</f>
        <v>0.99671862182116489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ErrorMessage="1" errorTitle="Внимание !" error="Должно быть целое число !" sqref="D7:F73 P7:P73">
      <formula1>0</formula1>
      <formula2>0</formula2>
    </dataValidation>
  </dataValidations>
  <pageMargins left="0.7" right="0.7" top="0.75" bottom="0.75" header="0.3" footer="0.3"/>
  <pageSetup paperSize="9" orientation="portrait" verticalDpi="599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[1]Гусев!$E$7</f>
        <v>594</v>
      </c>
      <c r="W5" s="6">
        <f>[1]Гусев!$E$8</f>
        <v>820</v>
      </c>
      <c r="X5" s="6">
        <f>[1]Гусев!$E$9</f>
        <v>673</v>
      </c>
      <c r="Y5" s="6">
        <f>SUM(V5:X5)</f>
        <v>2087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353">
        <f>-F81</f>
        <v>0</v>
      </c>
      <c r="E8" s="354"/>
      <c r="F8" s="354"/>
      <c r="G8" s="157">
        <f>D8+E8+F8</f>
        <v>0</v>
      </c>
      <c r="H8" s="355"/>
      <c r="I8" s="354"/>
      <c r="J8" s="354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/>
      <c r="G9" s="156">
        <f t="shared" ref="G9:G72" si="4">D9+E9+F9</f>
        <v>0</v>
      </c>
      <c r="H9" s="145"/>
      <c r="I9" s="144">
        <f>SUM(I10:I34)</f>
        <v>3</v>
      </c>
      <c r="J9" s="144">
        <v>2</v>
      </c>
      <c r="K9" s="161">
        <f t="shared" si="0"/>
        <v>5</v>
      </c>
      <c r="L9" s="154">
        <f t="shared" si="1"/>
        <v>0</v>
      </c>
      <c r="M9" s="155">
        <f t="shared" si="1"/>
        <v>3</v>
      </c>
      <c r="N9" s="155">
        <f t="shared" si="1"/>
        <v>2</v>
      </c>
      <c r="O9" s="156">
        <f t="shared" si="2"/>
        <v>5</v>
      </c>
      <c r="P9" s="147"/>
      <c r="Q9" s="33">
        <f>L9/V5</f>
        <v>0</v>
      </c>
      <c r="R9" s="33">
        <f>M9/W5</f>
        <v>3.6585365853658539E-3</v>
      </c>
      <c r="S9" s="33">
        <f>N9/X5</f>
        <v>2.9717682020802376E-3</v>
      </c>
      <c r="T9" s="33">
        <f>O9/Y5</f>
        <v>2.3957834211787254E-3</v>
      </c>
      <c r="U9" s="34">
        <f t="shared" si="3"/>
        <v>0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356"/>
      <c r="E10" s="357"/>
      <c r="F10" s="357"/>
      <c r="G10" s="162">
        <f t="shared" si="4"/>
        <v>0</v>
      </c>
      <c r="H10" s="358"/>
      <c r="I10" s="357"/>
      <c r="J10" s="357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356"/>
      <c r="E11" s="357"/>
      <c r="F11" s="357"/>
      <c r="G11" s="162">
        <f t="shared" si="4"/>
        <v>0</v>
      </c>
      <c r="H11" s="358"/>
      <c r="I11" s="357"/>
      <c r="J11" s="357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356"/>
      <c r="E12" s="357"/>
      <c r="F12" s="357"/>
      <c r="G12" s="162">
        <f t="shared" si="4"/>
        <v>0</v>
      </c>
      <c r="H12" s="358"/>
      <c r="I12" s="357"/>
      <c r="J12" s="357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356"/>
      <c r="E13" s="357"/>
      <c r="F13" s="357"/>
      <c r="G13" s="162">
        <f t="shared" si="4"/>
        <v>0</v>
      </c>
      <c r="H13" s="358"/>
      <c r="I13" s="357"/>
      <c r="J13" s="357">
        <v>1</v>
      </c>
      <c r="K13" s="163">
        <f t="shared" si="0"/>
        <v>1</v>
      </c>
      <c r="L13" s="164">
        <f t="shared" si="1"/>
        <v>0</v>
      </c>
      <c r="M13" s="165">
        <f t="shared" si="1"/>
        <v>0</v>
      </c>
      <c r="N13" s="165">
        <f t="shared" si="1"/>
        <v>1</v>
      </c>
      <c r="O13" s="162">
        <f t="shared" si="2"/>
        <v>1</v>
      </c>
      <c r="P13" s="149"/>
      <c r="Q13" s="33">
        <f>L13/V5</f>
        <v>0</v>
      </c>
      <c r="R13" s="33">
        <f>M13/W5</f>
        <v>0</v>
      </c>
      <c r="S13" s="33">
        <f>N13/X5</f>
        <v>1.4858841010401188E-3</v>
      </c>
      <c r="T13" s="33">
        <f>O13/Y5</f>
        <v>4.7915668423574511E-4</v>
      </c>
      <c r="U13" s="34">
        <f t="shared" si="3"/>
        <v>0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356"/>
      <c r="E14" s="357"/>
      <c r="F14" s="357"/>
      <c r="G14" s="162">
        <f t="shared" si="4"/>
        <v>0</v>
      </c>
      <c r="H14" s="358"/>
      <c r="I14" s="357"/>
      <c r="J14" s="357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356"/>
      <c r="E15" s="357"/>
      <c r="F15" s="357"/>
      <c r="G15" s="162">
        <f t="shared" si="4"/>
        <v>0</v>
      </c>
      <c r="H15" s="358"/>
      <c r="I15" s="357"/>
      <c r="J15" s="357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356"/>
      <c r="E16" s="357"/>
      <c r="F16" s="357"/>
      <c r="G16" s="162">
        <f t="shared" si="4"/>
        <v>0</v>
      </c>
      <c r="H16" s="358"/>
      <c r="I16" s="357"/>
      <c r="J16" s="357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356"/>
      <c r="E17" s="357"/>
      <c r="F17" s="357"/>
      <c r="G17" s="162">
        <f t="shared" si="4"/>
        <v>0</v>
      </c>
      <c r="H17" s="358"/>
      <c r="I17" s="357"/>
      <c r="J17" s="357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356"/>
      <c r="E18" s="357"/>
      <c r="F18" s="357"/>
      <c r="G18" s="162">
        <f t="shared" si="4"/>
        <v>0</v>
      </c>
      <c r="H18" s="358"/>
      <c r="I18" s="357"/>
      <c r="J18" s="357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356"/>
      <c r="E19" s="357"/>
      <c r="F19" s="357"/>
      <c r="G19" s="162">
        <f t="shared" si="4"/>
        <v>0</v>
      </c>
      <c r="H19" s="358"/>
      <c r="I19" s="357"/>
      <c r="J19" s="357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356"/>
      <c r="E20" s="357"/>
      <c r="F20" s="357"/>
      <c r="G20" s="162">
        <f t="shared" si="4"/>
        <v>0</v>
      </c>
      <c r="H20" s="358"/>
      <c r="I20" s="357"/>
      <c r="J20" s="357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356"/>
      <c r="E21" s="357"/>
      <c r="F21" s="357"/>
      <c r="G21" s="162">
        <f t="shared" si="4"/>
        <v>0</v>
      </c>
      <c r="H21" s="358"/>
      <c r="I21" s="357"/>
      <c r="J21" s="357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356"/>
      <c r="E22" s="357"/>
      <c r="F22" s="357"/>
      <c r="G22" s="162">
        <f t="shared" si="4"/>
        <v>0</v>
      </c>
      <c r="H22" s="358"/>
      <c r="I22" s="357"/>
      <c r="J22" s="357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356"/>
      <c r="E23" s="357"/>
      <c r="F23" s="357"/>
      <c r="G23" s="162">
        <f t="shared" si="4"/>
        <v>0</v>
      </c>
      <c r="H23" s="358"/>
      <c r="I23" s="357">
        <v>2</v>
      </c>
      <c r="J23" s="357"/>
      <c r="K23" s="163">
        <f t="shared" si="0"/>
        <v>2</v>
      </c>
      <c r="L23" s="164">
        <f t="shared" si="1"/>
        <v>0</v>
      </c>
      <c r="M23" s="165">
        <f t="shared" si="1"/>
        <v>2</v>
      </c>
      <c r="N23" s="165">
        <f t="shared" si="1"/>
        <v>0</v>
      </c>
      <c r="O23" s="162">
        <f t="shared" si="2"/>
        <v>2</v>
      </c>
      <c r="P23" s="149"/>
      <c r="Q23" s="33">
        <f>L23/V5</f>
        <v>0</v>
      </c>
      <c r="R23" s="33">
        <f>M23/W5</f>
        <v>2.4390243902439024E-3</v>
      </c>
      <c r="S23" s="33">
        <f>N23/X5</f>
        <v>0</v>
      </c>
      <c r="T23" s="33">
        <f>O23/Y5</f>
        <v>9.5831336847149022E-4</v>
      </c>
      <c r="U23" s="34">
        <f t="shared" si="3"/>
        <v>0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356"/>
      <c r="E24" s="357"/>
      <c r="F24" s="357"/>
      <c r="G24" s="162">
        <f t="shared" si="4"/>
        <v>0</v>
      </c>
      <c r="H24" s="358"/>
      <c r="I24" s="357"/>
      <c r="J24" s="357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356"/>
      <c r="E25" s="357"/>
      <c r="F25" s="357"/>
      <c r="G25" s="162">
        <f t="shared" si="4"/>
        <v>0</v>
      </c>
      <c r="H25" s="358"/>
      <c r="I25" s="357">
        <v>1</v>
      </c>
      <c r="J25" s="357">
        <v>1</v>
      </c>
      <c r="K25" s="163">
        <f t="shared" si="0"/>
        <v>2</v>
      </c>
      <c r="L25" s="164">
        <f t="shared" si="1"/>
        <v>0</v>
      </c>
      <c r="M25" s="165">
        <f t="shared" si="1"/>
        <v>1</v>
      </c>
      <c r="N25" s="165">
        <f t="shared" si="1"/>
        <v>1</v>
      </c>
      <c r="O25" s="162">
        <f t="shared" si="2"/>
        <v>2</v>
      </c>
      <c r="P25" s="149"/>
      <c r="Q25" s="33">
        <f>L25/V5</f>
        <v>0</v>
      </c>
      <c r="R25" s="33">
        <f>M25/W5</f>
        <v>1.2195121951219512E-3</v>
      </c>
      <c r="S25" s="33">
        <f>N25/X5</f>
        <v>1.4858841010401188E-3</v>
      </c>
      <c r="T25" s="33">
        <f>O25/Y5</f>
        <v>9.5831336847149022E-4</v>
      </c>
      <c r="U25" s="34">
        <f t="shared" si="3"/>
        <v>0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356"/>
      <c r="E26" s="357"/>
      <c r="F26" s="357"/>
      <c r="G26" s="162">
        <f t="shared" si="4"/>
        <v>0</v>
      </c>
      <c r="H26" s="358"/>
      <c r="I26" s="357"/>
      <c r="J26" s="357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356"/>
      <c r="E27" s="357"/>
      <c r="F27" s="357"/>
      <c r="G27" s="162">
        <f t="shared" si="4"/>
        <v>0</v>
      </c>
      <c r="H27" s="358"/>
      <c r="I27" s="357"/>
      <c r="J27" s="357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356"/>
      <c r="E28" s="357"/>
      <c r="F28" s="357"/>
      <c r="G28" s="162">
        <f t="shared" si="4"/>
        <v>0</v>
      </c>
      <c r="H28" s="358"/>
      <c r="I28" s="357"/>
      <c r="J28" s="357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356"/>
      <c r="E29" s="357"/>
      <c r="F29" s="357"/>
      <c r="G29" s="162">
        <f t="shared" si="4"/>
        <v>0</v>
      </c>
      <c r="H29" s="358"/>
      <c r="I29" s="357"/>
      <c r="J29" s="357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356"/>
      <c r="E30" s="357"/>
      <c r="F30" s="357"/>
      <c r="G30" s="162">
        <f t="shared" si="4"/>
        <v>0</v>
      </c>
      <c r="H30" s="358"/>
      <c r="I30" s="357"/>
      <c r="J30" s="357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356"/>
      <c r="E31" s="357"/>
      <c r="F31" s="357"/>
      <c r="G31" s="162">
        <f t="shared" si="4"/>
        <v>0</v>
      </c>
      <c r="H31" s="358"/>
      <c r="I31" s="357"/>
      <c r="J31" s="357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356"/>
      <c r="E32" s="357"/>
      <c r="F32" s="357"/>
      <c r="G32" s="162">
        <f t="shared" si="4"/>
        <v>0</v>
      </c>
      <c r="H32" s="358"/>
      <c r="I32" s="357"/>
      <c r="J32" s="357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356"/>
      <c r="E33" s="357"/>
      <c r="F33" s="357"/>
      <c r="G33" s="162">
        <f t="shared" si="4"/>
        <v>0</v>
      </c>
      <c r="H33" s="358"/>
      <c r="I33" s="357"/>
      <c r="J33" s="357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353"/>
      <c r="E34" s="354"/>
      <c r="F34" s="354"/>
      <c r="G34" s="157">
        <f t="shared" si="4"/>
        <v>0</v>
      </c>
      <c r="H34" s="355"/>
      <c r="I34" s="354"/>
      <c r="J34" s="354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>
        <v>1</v>
      </c>
      <c r="F35" s="144"/>
      <c r="G35" s="156">
        <f t="shared" si="4"/>
        <v>1</v>
      </c>
      <c r="H35" s="145">
        <v>1</v>
      </c>
      <c r="I35" s="144">
        <v>2</v>
      </c>
      <c r="J35" s="144"/>
      <c r="K35" s="161">
        <f t="shared" si="0"/>
        <v>3</v>
      </c>
      <c r="L35" s="168">
        <f t="shared" si="1"/>
        <v>1</v>
      </c>
      <c r="M35" s="169">
        <f t="shared" si="1"/>
        <v>3</v>
      </c>
      <c r="N35" s="169">
        <f t="shared" si="1"/>
        <v>0</v>
      </c>
      <c r="O35" s="170">
        <f t="shared" si="2"/>
        <v>4</v>
      </c>
      <c r="P35" s="147"/>
      <c r="Q35" s="33">
        <f>L35/V5</f>
        <v>1.6835016835016834E-3</v>
      </c>
      <c r="R35" s="33">
        <f>M35/W5</f>
        <v>3.6585365853658539E-3</v>
      </c>
      <c r="S35" s="33">
        <f>N35/X5</f>
        <v>0</v>
      </c>
      <c r="T35" s="33">
        <f>O35/Y5</f>
        <v>1.9166267369429804E-3</v>
      </c>
      <c r="U35" s="34">
        <f t="shared" si="3"/>
        <v>0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353"/>
      <c r="E36" s="354">
        <v>1</v>
      </c>
      <c r="F36" s="354"/>
      <c r="G36" s="157">
        <f t="shared" si="4"/>
        <v>1</v>
      </c>
      <c r="H36" s="355">
        <v>1</v>
      </c>
      <c r="I36" s="354">
        <v>2</v>
      </c>
      <c r="J36" s="354"/>
      <c r="K36" s="158">
        <f t="shared" si="0"/>
        <v>3</v>
      </c>
      <c r="L36" s="159">
        <f t="shared" si="1"/>
        <v>1</v>
      </c>
      <c r="M36" s="160">
        <f t="shared" si="1"/>
        <v>3</v>
      </c>
      <c r="N36" s="160">
        <f t="shared" si="1"/>
        <v>0</v>
      </c>
      <c r="O36" s="157">
        <f t="shared" si="2"/>
        <v>4</v>
      </c>
      <c r="P36" s="148"/>
      <c r="Q36" s="33">
        <f>L36/V5</f>
        <v>1.6835016835016834E-3</v>
      </c>
      <c r="R36" s="33">
        <f>M36/W5</f>
        <v>3.6585365853658539E-3</v>
      </c>
      <c r="S36" s="33">
        <f>N36/X5</f>
        <v>0</v>
      </c>
      <c r="T36" s="33">
        <f>O36/Y5</f>
        <v>1.9166267369429804E-3</v>
      </c>
      <c r="U36" s="34">
        <f t="shared" si="3"/>
        <v>0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>
        <v>1</v>
      </c>
      <c r="E37" s="143">
        <v>6</v>
      </c>
      <c r="F37" s="143">
        <v>2</v>
      </c>
      <c r="G37" s="156">
        <f t="shared" si="4"/>
        <v>9</v>
      </c>
      <c r="H37" s="145">
        <v>3</v>
      </c>
      <c r="I37" s="145">
        <v>7</v>
      </c>
      <c r="J37" s="145">
        <v>5</v>
      </c>
      <c r="K37" s="161">
        <f t="shared" si="0"/>
        <v>15</v>
      </c>
      <c r="L37" s="168">
        <f t="shared" si="1"/>
        <v>4</v>
      </c>
      <c r="M37" s="169">
        <f t="shared" si="1"/>
        <v>13</v>
      </c>
      <c r="N37" s="169">
        <f t="shared" si="1"/>
        <v>7</v>
      </c>
      <c r="O37" s="170">
        <f t="shared" si="2"/>
        <v>24</v>
      </c>
      <c r="P37" s="147"/>
      <c r="Q37" s="33">
        <f>L37/V5</f>
        <v>6.7340067340067337E-3</v>
      </c>
      <c r="R37" s="33">
        <f>M37/W5</f>
        <v>1.5853658536585366E-2</v>
      </c>
      <c r="S37" s="33">
        <f>N37/X5</f>
        <v>1.0401188707280832E-2</v>
      </c>
      <c r="T37" s="33">
        <f>O37/Y5</f>
        <v>1.1499760421657882E-2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356"/>
      <c r="E38" s="357">
        <v>1</v>
      </c>
      <c r="F38" s="357"/>
      <c r="G38" s="162">
        <f t="shared" si="4"/>
        <v>1</v>
      </c>
      <c r="H38" s="358">
        <v>1</v>
      </c>
      <c r="I38" s="357">
        <v>4</v>
      </c>
      <c r="J38" s="357">
        <v>1</v>
      </c>
      <c r="K38" s="163">
        <f t="shared" si="0"/>
        <v>6</v>
      </c>
      <c r="L38" s="164">
        <f t="shared" si="1"/>
        <v>1</v>
      </c>
      <c r="M38" s="165">
        <f t="shared" si="1"/>
        <v>5</v>
      </c>
      <c r="N38" s="165">
        <f t="shared" si="1"/>
        <v>1</v>
      </c>
      <c r="O38" s="162">
        <f t="shared" si="2"/>
        <v>7</v>
      </c>
      <c r="P38" s="147"/>
      <c r="Q38" s="33">
        <f>L38/V5</f>
        <v>1.6835016835016834E-3</v>
      </c>
      <c r="R38" s="33">
        <f>M38/W5</f>
        <v>6.0975609756097563E-3</v>
      </c>
      <c r="S38" s="33">
        <f>N38/X5</f>
        <v>1.4858841010401188E-3</v>
      </c>
      <c r="T38" s="33">
        <f>O38/Y5</f>
        <v>3.3540967896502154E-3</v>
      </c>
      <c r="U38" s="34">
        <f t="shared" si="3"/>
        <v>0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356">
        <v>1</v>
      </c>
      <c r="E39" s="357">
        <v>5</v>
      </c>
      <c r="F39" s="357">
        <v>1</v>
      </c>
      <c r="G39" s="162">
        <f t="shared" si="4"/>
        <v>7</v>
      </c>
      <c r="H39" s="358">
        <v>1</v>
      </c>
      <c r="I39" s="357">
        <v>2</v>
      </c>
      <c r="J39" s="357"/>
      <c r="K39" s="163">
        <f t="shared" si="0"/>
        <v>3</v>
      </c>
      <c r="L39" s="164">
        <f t="shared" si="1"/>
        <v>2</v>
      </c>
      <c r="M39" s="165">
        <f t="shared" si="1"/>
        <v>7</v>
      </c>
      <c r="N39" s="165">
        <f t="shared" si="1"/>
        <v>1</v>
      </c>
      <c r="O39" s="162">
        <f t="shared" si="2"/>
        <v>10</v>
      </c>
      <c r="P39" s="147"/>
      <c r="Q39" s="33">
        <f>L39/V5</f>
        <v>3.3670033670033669E-3</v>
      </c>
      <c r="R39" s="33">
        <f>M39/W5</f>
        <v>8.5365853658536592E-3</v>
      </c>
      <c r="S39" s="33">
        <f>N39/X5</f>
        <v>1.4858841010401188E-3</v>
      </c>
      <c r="T39" s="33">
        <f>O39/Y5</f>
        <v>4.7915668423574509E-3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353"/>
      <c r="E40" s="354"/>
      <c r="F40" s="354">
        <v>1</v>
      </c>
      <c r="G40" s="157">
        <f t="shared" si="4"/>
        <v>1</v>
      </c>
      <c r="H40" s="355">
        <v>1</v>
      </c>
      <c r="I40" s="354">
        <v>1</v>
      </c>
      <c r="J40" s="354">
        <v>4</v>
      </c>
      <c r="K40" s="158">
        <f t="shared" si="0"/>
        <v>6</v>
      </c>
      <c r="L40" s="159">
        <f t="shared" si="1"/>
        <v>1</v>
      </c>
      <c r="M40" s="160">
        <f t="shared" si="1"/>
        <v>1</v>
      </c>
      <c r="N40" s="160">
        <f t="shared" si="1"/>
        <v>5</v>
      </c>
      <c r="O40" s="157">
        <f t="shared" si="2"/>
        <v>7</v>
      </c>
      <c r="P40" s="147"/>
      <c r="Q40" s="33">
        <f>L40/V5</f>
        <v>1.6835016835016834E-3</v>
      </c>
      <c r="R40" s="33">
        <f>M40/W5</f>
        <v>1.2195121951219512E-3</v>
      </c>
      <c r="S40" s="33">
        <f>N40/X5</f>
        <v>7.429420505200594E-3</v>
      </c>
      <c r="T40" s="33">
        <f>O40/Y5</f>
        <v>3.3540967896502154E-3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>
        <v>1</v>
      </c>
      <c r="E41" s="144"/>
      <c r="F41" s="144"/>
      <c r="G41" s="156">
        <f t="shared" si="4"/>
        <v>1</v>
      </c>
      <c r="H41" s="145"/>
      <c r="I41" s="144"/>
      <c r="J41" s="144"/>
      <c r="K41" s="161">
        <f t="shared" si="0"/>
        <v>0</v>
      </c>
      <c r="L41" s="168">
        <f t="shared" si="1"/>
        <v>1</v>
      </c>
      <c r="M41" s="169">
        <f t="shared" si="1"/>
        <v>0</v>
      </c>
      <c r="N41" s="169">
        <f t="shared" si="1"/>
        <v>0</v>
      </c>
      <c r="O41" s="170">
        <f t="shared" si="2"/>
        <v>1</v>
      </c>
      <c r="P41" s="147"/>
      <c r="Q41" s="33">
        <f>L41/V5</f>
        <v>1.6835016835016834E-3</v>
      </c>
      <c r="R41" s="33">
        <f>M41/W5</f>
        <v>0</v>
      </c>
      <c r="S41" s="33">
        <f>N41/X5</f>
        <v>0</v>
      </c>
      <c r="T41" s="33">
        <f>O41/Y5</f>
        <v>4.7915668423574511E-4</v>
      </c>
      <c r="U41" s="34">
        <f t="shared" si="3"/>
        <v>0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353"/>
      <c r="E42" s="354"/>
      <c r="F42" s="354"/>
      <c r="G42" s="157">
        <f t="shared" si="4"/>
        <v>0</v>
      </c>
      <c r="H42" s="355"/>
      <c r="I42" s="354"/>
      <c r="J42" s="354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356"/>
      <c r="E44" s="357"/>
      <c r="F44" s="357"/>
      <c r="G44" s="162">
        <f t="shared" si="4"/>
        <v>0</v>
      </c>
      <c r="H44" s="358"/>
      <c r="I44" s="357"/>
      <c r="J44" s="357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356"/>
      <c r="E45" s="357"/>
      <c r="F45" s="357"/>
      <c r="G45" s="162">
        <f t="shared" si="4"/>
        <v>0</v>
      </c>
      <c r="H45" s="358"/>
      <c r="I45" s="357"/>
      <c r="J45" s="357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353"/>
      <c r="E46" s="354"/>
      <c r="F46" s="354"/>
      <c r="G46" s="157">
        <f t="shared" si="4"/>
        <v>0</v>
      </c>
      <c r="H46" s="355"/>
      <c r="I46" s="354"/>
      <c r="J46" s="354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>
        <v>4</v>
      </c>
      <c r="E47" s="143">
        <v>8</v>
      </c>
      <c r="F47" s="143">
        <v>6</v>
      </c>
      <c r="G47" s="156">
        <f t="shared" si="4"/>
        <v>18</v>
      </c>
      <c r="H47" s="145">
        <v>6</v>
      </c>
      <c r="I47" s="145">
        <v>8</v>
      </c>
      <c r="J47" s="145">
        <v>11</v>
      </c>
      <c r="K47" s="161">
        <f t="shared" si="0"/>
        <v>25</v>
      </c>
      <c r="L47" s="168">
        <f t="shared" si="1"/>
        <v>10</v>
      </c>
      <c r="M47" s="169">
        <f t="shared" si="1"/>
        <v>16</v>
      </c>
      <c r="N47" s="169">
        <f t="shared" si="1"/>
        <v>17</v>
      </c>
      <c r="O47" s="170">
        <f t="shared" si="2"/>
        <v>43</v>
      </c>
      <c r="P47" s="147">
        <v>43</v>
      </c>
      <c r="Q47" s="33">
        <f>L47/V5</f>
        <v>1.6835016835016835E-2</v>
      </c>
      <c r="R47" s="33">
        <f>M47/W5</f>
        <v>1.9512195121951219E-2</v>
      </c>
      <c r="S47" s="33">
        <f>N47/X5</f>
        <v>2.5260029717682021E-2</v>
      </c>
      <c r="T47" s="33">
        <f>O47/Y5</f>
        <v>2.0603737422137038E-2</v>
      </c>
      <c r="U47" s="34">
        <f t="shared" si="3"/>
        <v>1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356">
        <v>3</v>
      </c>
      <c r="E48" s="357">
        <v>4</v>
      </c>
      <c r="F48" s="357">
        <v>5</v>
      </c>
      <c r="G48" s="162">
        <f t="shared" si="4"/>
        <v>12</v>
      </c>
      <c r="H48" s="358">
        <v>5</v>
      </c>
      <c r="I48" s="357">
        <v>6</v>
      </c>
      <c r="J48" s="357">
        <v>7</v>
      </c>
      <c r="K48" s="163">
        <f t="shared" si="0"/>
        <v>18</v>
      </c>
      <c r="L48" s="164">
        <f t="shared" si="1"/>
        <v>8</v>
      </c>
      <c r="M48" s="165">
        <f t="shared" si="1"/>
        <v>10</v>
      </c>
      <c r="N48" s="165">
        <f t="shared" si="1"/>
        <v>12</v>
      </c>
      <c r="O48" s="162">
        <f t="shared" si="2"/>
        <v>30</v>
      </c>
      <c r="P48" s="147">
        <v>30</v>
      </c>
      <c r="Q48" s="33">
        <f>L48/V5</f>
        <v>1.3468013468013467E-2</v>
      </c>
      <c r="R48" s="33">
        <f>M48/W5</f>
        <v>1.2195121951219513E-2</v>
      </c>
      <c r="S48" s="33">
        <f>N48/X5</f>
        <v>1.7830609212481426E-2</v>
      </c>
      <c r="T48" s="33">
        <f>O48/Y5</f>
        <v>1.4374700527072353E-2</v>
      </c>
      <c r="U48" s="34">
        <f t="shared" si="3"/>
        <v>1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356">
        <v>1</v>
      </c>
      <c r="E49" s="357">
        <v>4</v>
      </c>
      <c r="F49" s="357">
        <v>1</v>
      </c>
      <c r="G49" s="162">
        <f t="shared" si="4"/>
        <v>6</v>
      </c>
      <c r="H49" s="358">
        <v>1</v>
      </c>
      <c r="I49" s="357">
        <v>2</v>
      </c>
      <c r="J49" s="357">
        <v>2</v>
      </c>
      <c r="K49" s="163">
        <f t="shared" si="0"/>
        <v>5</v>
      </c>
      <c r="L49" s="164">
        <f t="shared" si="1"/>
        <v>2</v>
      </c>
      <c r="M49" s="165">
        <f t="shared" si="1"/>
        <v>6</v>
      </c>
      <c r="N49" s="165">
        <f t="shared" si="1"/>
        <v>3</v>
      </c>
      <c r="O49" s="162">
        <f t="shared" si="2"/>
        <v>11</v>
      </c>
      <c r="P49" s="147">
        <v>11</v>
      </c>
      <c r="Q49" s="33">
        <f>L49/V5</f>
        <v>3.3670033670033669E-3</v>
      </c>
      <c r="R49" s="33">
        <f>M49/W5</f>
        <v>7.3170731707317077E-3</v>
      </c>
      <c r="S49" s="33">
        <f>N49/X5</f>
        <v>4.4576523031203564E-3</v>
      </c>
      <c r="T49" s="33">
        <f>O49/Y5</f>
        <v>5.2707235265931959E-3</v>
      </c>
      <c r="U49" s="34">
        <f t="shared" si="3"/>
        <v>1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356"/>
      <c r="E50" s="357"/>
      <c r="F50" s="357">
        <v>1</v>
      </c>
      <c r="G50" s="162">
        <f t="shared" si="4"/>
        <v>1</v>
      </c>
      <c r="H50" s="358"/>
      <c r="I50" s="357"/>
      <c r="J50" s="357"/>
      <c r="K50" s="163">
        <f t="shared" si="0"/>
        <v>0</v>
      </c>
      <c r="L50" s="164">
        <f t="shared" si="1"/>
        <v>0</v>
      </c>
      <c r="M50" s="165">
        <f t="shared" si="1"/>
        <v>0</v>
      </c>
      <c r="N50" s="165">
        <f t="shared" si="1"/>
        <v>1</v>
      </c>
      <c r="O50" s="162">
        <f t="shared" si="2"/>
        <v>1</v>
      </c>
      <c r="P50" s="147">
        <v>1</v>
      </c>
      <c r="Q50" s="33">
        <f>L50/V5</f>
        <v>0</v>
      </c>
      <c r="R50" s="33">
        <f>M50/W5</f>
        <v>0</v>
      </c>
      <c r="S50" s="33">
        <f>N50/X5</f>
        <v>1.4858841010401188E-3</v>
      </c>
      <c r="T50" s="33">
        <f>O50/Y5</f>
        <v>4.7915668423574511E-4</v>
      </c>
      <c r="U50" s="34">
        <f t="shared" si="3"/>
        <v>1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356"/>
      <c r="E51" s="357"/>
      <c r="F51" s="357"/>
      <c r="G51" s="162">
        <f t="shared" si="4"/>
        <v>0</v>
      </c>
      <c r="H51" s="358"/>
      <c r="I51" s="357"/>
      <c r="J51" s="357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7">
        <v>0</v>
      </c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356"/>
      <c r="E52" s="357"/>
      <c r="F52" s="357">
        <v>1</v>
      </c>
      <c r="G52" s="162">
        <f t="shared" si="4"/>
        <v>1</v>
      </c>
      <c r="H52" s="358"/>
      <c r="I52" s="357"/>
      <c r="J52" s="357">
        <v>2</v>
      </c>
      <c r="K52" s="163">
        <f t="shared" si="0"/>
        <v>2</v>
      </c>
      <c r="L52" s="164">
        <f t="shared" si="1"/>
        <v>0</v>
      </c>
      <c r="M52" s="165">
        <f t="shared" si="1"/>
        <v>0</v>
      </c>
      <c r="N52" s="165">
        <f t="shared" si="1"/>
        <v>3</v>
      </c>
      <c r="O52" s="162">
        <f t="shared" si="2"/>
        <v>3</v>
      </c>
      <c r="P52" s="147">
        <v>3</v>
      </c>
      <c r="Q52" s="33">
        <f>L52/V5</f>
        <v>0</v>
      </c>
      <c r="R52" s="33">
        <f>M52/W5</f>
        <v>0</v>
      </c>
      <c r="S52" s="33">
        <f>N52/X5</f>
        <v>4.4576523031203564E-3</v>
      </c>
      <c r="T52" s="33">
        <f>O52/Y5</f>
        <v>1.4374700527072352E-3</v>
      </c>
      <c r="U52" s="34">
        <f t="shared" si="3"/>
        <v>1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356"/>
      <c r="E53" s="357"/>
      <c r="F53" s="357"/>
      <c r="G53" s="162">
        <f t="shared" si="4"/>
        <v>0</v>
      </c>
      <c r="H53" s="358"/>
      <c r="I53" s="357"/>
      <c r="J53" s="357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7">
        <v>0</v>
      </c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356"/>
      <c r="E54" s="357"/>
      <c r="F54" s="357"/>
      <c r="G54" s="162">
        <f t="shared" si="4"/>
        <v>0</v>
      </c>
      <c r="H54" s="358"/>
      <c r="I54" s="357"/>
      <c r="J54" s="357"/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7">
        <v>0</v>
      </c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356"/>
      <c r="E55" s="357"/>
      <c r="F55" s="357"/>
      <c r="G55" s="162">
        <f t="shared" si="4"/>
        <v>0</v>
      </c>
      <c r="H55" s="358"/>
      <c r="I55" s="357"/>
      <c r="J55" s="357"/>
      <c r="K55" s="163">
        <f t="shared" si="0"/>
        <v>0</v>
      </c>
      <c r="L55" s="164">
        <f t="shared" si="1"/>
        <v>0</v>
      </c>
      <c r="M55" s="165">
        <f t="shared" si="1"/>
        <v>0</v>
      </c>
      <c r="N55" s="165">
        <f t="shared" si="1"/>
        <v>0</v>
      </c>
      <c r="O55" s="162">
        <f t="shared" si="2"/>
        <v>0</v>
      </c>
      <c r="P55" s="147">
        <v>0</v>
      </c>
      <c r="Q55" s="33">
        <f>L55/V5</f>
        <v>0</v>
      </c>
      <c r="R55" s="33">
        <f>M55/W5</f>
        <v>0</v>
      </c>
      <c r="S55" s="33">
        <f>N55/X5</f>
        <v>0</v>
      </c>
      <c r="T55" s="33">
        <f>O55/Y5</f>
        <v>0</v>
      </c>
      <c r="U55" s="34" t="e">
        <f t="shared" si="3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356"/>
      <c r="E56" s="357"/>
      <c r="F56" s="357"/>
      <c r="G56" s="162">
        <f t="shared" si="4"/>
        <v>0</v>
      </c>
      <c r="H56" s="358"/>
      <c r="I56" s="357"/>
      <c r="J56" s="357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7">
        <v>0</v>
      </c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356"/>
      <c r="E57" s="357"/>
      <c r="F57" s="357"/>
      <c r="G57" s="162">
        <f t="shared" si="4"/>
        <v>0</v>
      </c>
      <c r="H57" s="358"/>
      <c r="I57" s="357"/>
      <c r="J57" s="357"/>
      <c r="K57" s="163">
        <f t="shared" si="0"/>
        <v>0</v>
      </c>
      <c r="L57" s="164">
        <f t="shared" si="1"/>
        <v>0</v>
      </c>
      <c r="M57" s="165">
        <f t="shared" si="1"/>
        <v>0</v>
      </c>
      <c r="N57" s="165">
        <f t="shared" si="1"/>
        <v>0</v>
      </c>
      <c r="O57" s="162">
        <f t="shared" si="2"/>
        <v>0</v>
      </c>
      <c r="P57" s="147">
        <v>0</v>
      </c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356"/>
      <c r="E58" s="357"/>
      <c r="F58" s="357"/>
      <c r="G58" s="162">
        <f t="shared" si="4"/>
        <v>0</v>
      </c>
      <c r="H58" s="358"/>
      <c r="I58" s="357"/>
      <c r="J58" s="357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7">
        <v>0</v>
      </c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353"/>
      <c r="E59" s="354"/>
      <c r="F59" s="354"/>
      <c r="G59" s="157">
        <f t="shared" si="4"/>
        <v>0</v>
      </c>
      <c r="H59" s="355"/>
      <c r="I59" s="354"/>
      <c r="J59" s="354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7">
        <v>0</v>
      </c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/>
      <c r="F60" s="144"/>
      <c r="G60" s="156">
        <f t="shared" si="4"/>
        <v>0</v>
      </c>
      <c r="H60" s="145"/>
      <c r="I60" s="144"/>
      <c r="J60" s="144"/>
      <c r="K60" s="161">
        <f t="shared" si="0"/>
        <v>0</v>
      </c>
      <c r="L60" s="168">
        <f t="shared" si="1"/>
        <v>0</v>
      </c>
      <c r="M60" s="169">
        <f t="shared" si="1"/>
        <v>0</v>
      </c>
      <c r="N60" s="169">
        <f t="shared" si="1"/>
        <v>0</v>
      </c>
      <c r="O60" s="170">
        <f t="shared" si="2"/>
        <v>0</v>
      </c>
      <c r="P60" s="147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356"/>
      <c r="E61" s="357"/>
      <c r="F61" s="357"/>
      <c r="G61" s="162">
        <f t="shared" si="4"/>
        <v>0</v>
      </c>
      <c r="H61" s="358"/>
      <c r="I61" s="357"/>
      <c r="J61" s="357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356"/>
      <c r="E62" s="357"/>
      <c r="F62" s="357"/>
      <c r="G62" s="162">
        <f t="shared" si="4"/>
        <v>0</v>
      </c>
      <c r="H62" s="358"/>
      <c r="I62" s="357"/>
      <c r="J62" s="357"/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353"/>
      <c r="E63" s="354"/>
      <c r="F63" s="354"/>
      <c r="G63" s="157">
        <f t="shared" si="4"/>
        <v>0</v>
      </c>
      <c r="H63" s="355"/>
      <c r="I63" s="354"/>
      <c r="J63" s="354"/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/>
      <c r="E64" s="144"/>
      <c r="F64" s="144"/>
      <c r="G64" s="156">
        <f t="shared" si="4"/>
        <v>0</v>
      </c>
      <c r="H64" s="145"/>
      <c r="I64" s="144"/>
      <c r="J64" s="144"/>
      <c r="K64" s="161">
        <f t="shared" si="0"/>
        <v>0</v>
      </c>
      <c r="L64" s="168">
        <f t="shared" si="1"/>
        <v>0</v>
      </c>
      <c r="M64" s="169">
        <f t="shared" si="1"/>
        <v>0</v>
      </c>
      <c r="N64" s="169">
        <f t="shared" si="1"/>
        <v>0</v>
      </c>
      <c r="O64" s="170">
        <f t="shared" si="2"/>
        <v>0</v>
      </c>
      <c r="P64" s="147"/>
      <c r="Q64" s="33">
        <f>L64/V5</f>
        <v>0</v>
      </c>
      <c r="R64" s="33">
        <f>M64/W5</f>
        <v>0</v>
      </c>
      <c r="S64" s="33">
        <f>N64/X5</f>
        <v>0</v>
      </c>
      <c r="T64" s="33">
        <f>O64/Y5</f>
        <v>0</v>
      </c>
      <c r="U64" s="34" t="e">
        <f t="shared" si="3"/>
        <v>#DIV/0!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356"/>
      <c r="E65" s="357"/>
      <c r="F65" s="357"/>
      <c r="G65" s="162">
        <f t="shared" si="4"/>
        <v>0</v>
      </c>
      <c r="H65" s="358"/>
      <c r="I65" s="357"/>
      <c r="J65" s="357"/>
      <c r="K65" s="163">
        <f t="shared" si="0"/>
        <v>0</v>
      </c>
      <c r="L65" s="164">
        <f t="shared" si="1"/>
        <v>0</v>
      </c>
      <c r="M65" s="165">
        <f t="shared" si="1"/>
        <v>0</v>
      </c>
      <c r="N65" s="165">
        <f t="shared" si="1"/>
        <v>0</v>
      </c>
      <c r="O65" s="162">
        <f t="shared" si="2"/>
        <v>0</v>
      </c>
      <c r="P65" s="149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356"/>
      <c r="E66" s="357"/>
      <c r="F66" s="357"/>
      <c r="G66" s="162">
        <f t="shared" si="4"/>
        <v>0</v>
      </c>
      <c r="H66" s="358"/>
      <c r="I66" s="357"/>
      <c r="J66" s="357"/>
      <c r="K66" s="163">
        <f t="shared" si="0"/>
        <v>0</v>
      </c>
      <c r="L66" s="164">
        <f t="shared" si="1"/>
        <v>0</v>
      </c>
      <c r="M66" s="165">
        <f t="shared" si="1"/>
        <v>0</v>
      </c>
      <c r="N66" s="165">
        <f t="shared" si="1"/>
        <v>0</v>
      </c>
      <c r="O66" s="162">
        <f t="shared" si="2"/>
        <v>0</v>
      </c>
      <c r="P66" s="149"/>
      <c r="Q66" s="33">
        <f>L66/V5</f>
        <v>0</v>
      </c>
      <c r="R66" s="33">
        <f>M66/W5</f>
        <v>0</v>
      </c>
      <c r="S66" s="33">
        <f>N66/X5</f>
        <v>0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5.75" x14ac:dyDescent="0.25">
      <c r="A67" s="96" t="s">
        <v>170</v>
      </c>
      <c r="B67" s="82" t="s">
        <v>171</v>
      </c>
      <c r="C67" s="94" t="s">
        <v>172</v>
      </c>
      <c r="D67" s="356"/>
      <c r="E67" s="357"/>
      <c r="F67" s="357"/>
      <c r="G67" s="162">
        <f t="shared" si="4"/>
        <v>0</v>
      </c>
      <c r="H67" s="358"/>
      <c r="I67" s="357"/>
      <c r="J67" s="357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97">
        <f>L67/V5</f>
        <v>0</v>
      </c>
      <c r="R67" s="97">
        <f>M67/W5</f>
        <v>0</v>
      </c>
      <c r="S67" s="97">
        <f>N67/X5</f>
        <v>0</v>
      </c>
      <c r="T67" s="97">
        <f>O67/Y5</f>
        <v>0</v>
      </c>
      <c r="U67" s="98" t="e">
        <f t="shared" si="3"/>
        <v>#DIV/0!</v>
      </c>
      <c r="V67" s="35"/>
      <c r="W67" s="35"/>
      <c r="X67" s="35"/>
      <c r="Y67" s="35"/>
    </row>
    <row r="68" spans="1:25" s="103" customFormat="1" ht="16.5" thickBot="1" x14ac:dyDescent="0.3">
      <c r="A68" s="77" t="s">
        <v>173</v>
      </c>
      <c r="B68" s="38" t="s">
        <v>174</v>
      </c>
      <c r="C68" s="39" t="s">
        <v>175</v>
      </c>
      <c r="D68" s="356"/>
      <c r="E68" s="357"/>
      <c r="F68" s="357"/>
      <c r="G68" s="157">
        <f t="shared" si="4"/>
        <v>0</v>
      </c>
      <c r="H68" s="358"/>
      <c r="I68" s="357"/>
      <c r="J68" s="357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100">
        <f>L68/V5</f>
        <v>0</v>
      </c>
      <c r="R68" s="100">
        <f>M68/W5</f>
        <v>0</v>
      </c>
      <c r="S68" s="100">
        <f>N68/X5</f>
        <v>0</v>
      </c>
      <c r="T68" s="100">
        <f>O68/Y5</f>
        <v>0</v>
      </c>
      <c r="U68" s="101" t="e">
        <f t="shared" si="3"/>
        <v>#DIV/0!</v>
      </c>
      <c r="V68" s="102"/>
      <c r="W68" s="102"/>
      <c r="X68" s="102"/>
      <c r="Y68" s="102"/>
    </row>
    <row r="69" spans="1:25" s="36" customFormat="1" ht="16.5" thickBot="1" x14ac:dyDescent="0.3">
      <c r="A69" s="44" t="s">
        <v>176</v>
      </c>
      <c r="B69" s="45" t="s">
        <v>177</v>
      </c>
      <c r="C69" s="95" t="s">
        <v>178</v>
      </c>
      <c r="D69" s="356"/>
      <c r="E69" s="357"/>
      <c r="F69" s="357">
        <v>1</v>
      </c>
      <c r="G69" s="156">
        <f t="shared" si="4"/>
        <v>1</v>
      </c>
      <c r="H69" s="358"/>
      <c r="I69" s="357">
        <v>1</v>
      </c>
      <c r="J69" s="357"/>
      <c r="K69" s="161">
        <f t="shared" si="0"/>
        <v>1</v>
      </c>
      <c r="L69" s="154">
        <f t="shared" si="1"/>
        <v>0</v>
      </c>
      <c r="M69" s="155">
        <f t="shared" si="1"/>
        <v>1</v>
      </c>
      <c r="N69" s="155">
        <f t="shared" si="1"/>
        <v>1</v>
      </c>
      <c r="O69" s="156">
        <f t="shared" si="2"/>
        <v>2</v>
      </c>
      <c r="P69" s="147"/>
      <c r="Q69" s="33">
        <f>L69/V5</f>
        <v>0</v>
      </c>
      <c r="R69" s="33">
        <f>M69/W5</f>
        <v>1.2195121951219512E-3</v>
      </c>
      <c r="S69" s="33">
        <f>N69/X5</f>
        <v>1.4858841010401188E-3</v>
      </c>
      <c r="T69" s="33">
        <f>O69/Y5</f>
        <v>9.5831336847149022E-4</v>
      </c>
      <c r="U69" s="99">
        <f t="shared" si="3"/>
        <v>0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356"/>
      <c r="E70" s="357"/>
      <c r="F70" s="357">
        <v>1</v>
      </c>
      <c r="G70" s="162">
        <f t="shared" si="4"/>
        <v>1</v>
      </c>
      <c r="H70" s="358"/>
      <c r="I70" s="357"/>
      <c r="J70" s="357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1</v>
      </c>
      <c r="O70" s="162">
        <f t="shared" si="2"/>
        <v>1</v>
      </c>
      <c r="P70" s="149"/>
      <c r="Q70" s="33">
        <f>L70/V5</f>
        <v>0</v>
      </c>
      <c r="R70" s="33">
        <f>M70/W5</f>
        <v>0</v>
      </c>
      <c r="S70" s="33">
        <f>N70/X5</f>
        <v>1.4858841010401188E-3</v>
      </c>
      <c r="T70" s="33">
        <f>O70/Y5</f>
        <v>4.7915668423574511E-4</v>
      </c>
      <c r="U70" s="34">
        <f t="shared" si="3"/>
        <v>0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356"/>
      <c r="E71" s="357"/>
      <c r="F71" s="357"/>
      <c r="G71" s="162">
        <f t="shared" si="4"/>
        <v>0</v>
      </c>
      <c r="H71" s="358"/>
      <c r="I71" s="357">
        <v>1</v>
      </c>
      <c r="J71" s="357"/>
      <c r="K71" s="163">
        <f t="shared" si="0"/>
        <v>1</v>
      </c>
      <c r="L71" s="164">
        <f t="shared" si="5"/>
        <v>0</v>
      </c>
      <c r="M71" s="165">
        <f t="shared" si="5"/>
        <v>1</v>
      </c>
      <c r="N71" s="165">
        <f t="shared" si="5"/>
        <v>0</v>
      </c>
      <c r="O71" s="162">
        <f t="shared" si="2"/>
        <v>1</v>
      </c>
      <c r="P71" s="149"/>
      <c r="Q71" s="33">
        <f>L71/V5</f>
        <v>0</v>
      </c>
      <c r="R71" s="33">
        <f>M71/W5</f>
        <v>1.2195121951219512E-3</v>
      </c>
      <c r="S71" s="33">
        <f>N71/X5</f>
        <v>0</v>
      </c>
      <c r="T71" s="33">
        <f>O71/Y5</f>
        <v>4.7915668423574511E-4</v>
      </c>
      <c r="U71" s="34">
        <f t="shared" si="3"/>
        <v>0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356"/>
      <c r="E72" s="357"/>
      <c r="F72" s="357"/>
      <c r="G72" s="173">
        <f t="shared" si="4"/>
        <v>0</v>
      </c>
      <c r="H72" s="358"/>
      <c r="I72" s="357"/>
      <c r="J72" s="357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239"/>
      <c r="E73" s="240"/>
      <c r="F73" s="240"/>
      <c r="G73" s="180">
        <f>D73+E73+F73</f>
        <v>0</v>
      </c>
      <c r="H73" s="241"/>
      <c r="I73" s="240"/>
      <c r="J73" s="240"/>
      <c r="K73" s="184">
        <f>H73+I73+J73</f>
        <v>0</v>
      </c>
      <c r="L73" s="182">
        <f t="shared" si="5"/>
        <v>0</v>
      </c>
      <c r="M73" s="181">
        <f t="shared" si="5"/>
        <v>0</v>
      </c>
      <c r="N73" s="181">
        <f t="shared" si="5"/>
        <v>0</v>
      </c>
      <c r="O73" s="180">
        <f>L73+M73+N73</f>
        <v>0</v>
      </c>
      <c r="P73" s="151"/>
      <c r="Q73" s="33">
        <f>L73/V5</f>
        <v>0</v>
      </c>
      <c r="R73" s="33">
        <f>M73/W5</f>
        <v>0</v>
      </c>
      <c r="S73" s="33">
        <f>N73/X5</f>
        <v>0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6</v>
      </c>
      <c r="E74" s="117">
        <f t="shared" si="6"/>
        <v>15</v>
      </c>
      <c r="F74" s="117">
        <f t="shared" si="6"/>
        <v>9</v>
      </c>
      <c r="G74" s="118">
        <f t="shared" si="6"/>
        <v>30</v>
      </c>
      <c r="H74" s="119">
        <f t="shared" si="6"/>
        <v>10</v>
      </c>
      <c r="I74" s="117">
        <f t="shared" si="6"/>
        <v>21</v>
      </c>
      <c r="J74" s="117">
        <f t="shared" si="6"/>
        <v>18</v>
      </c>
      <c r="K74" s="120">
        <f t="shared" si="6"/>
        <v>49</v>
      </c>
      <c r="L74" s="121">
        <f t="shared" si="6"/>
        <v>16</v>
      </c>
      <c r="M74" s="122">
        <f t="shared" si="6"/>
        <v>36</v>
      </c>
      <c r="N74" s="122">
        <f t="shared" si="6"/>
        <v>27</v>
      </c>
      <c r="O74" s="123">
        <f t="shared" si="6"/>
        <v>79</v>
      </c>
      <c r="P74" s="124">
        <f t="shared" si="6"/>
        <v>43</v>
      </c>
      <c r="Q74" s="33">
        <f>L74/V5</f>
        <v>2.6936026936026935E-2</v>
      </c>
      <c r="R74" s="33">
        <f>M74/W5</f>
        <v>4.3902439024390241E-2</v>
      </c>
      <c r="S74" s="33">
        <f>N74/X5</f>
        <v>4.0118870728083213E-2</v>
      </c>
      <c r="T74" s="33">
        <f>O74/Y5</f>
        <v>3.7853378054623861E-2</v>
      </c>
      <c r="U74" s="34">
        <f>P74/O74</f>
        <v>0.54430379746835444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[1]Зеленоградск!$E$7</f>
        <v>738</v>
      </c>
      <c r="W5" s="6">
        <f>[1]Зеленоградск!$E$8</f>
        <v>876</v>
      </c>
      <c r="X5" s="6">
        <f>[1]Зеленоградск!$E$9</f>
        <v>946</v>
      </c>
      <c r="Y5" s="6">
        <f>SUM(V5:X5)</f>
        <v>2560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25"/>
      <c r="E8" s="126"/>
      <c r="F8" s="126"/>
      <c r="G8" s="157">
        <f>D8+E8+F8</f>
        <v>0</v>
      </c>
      <c r="H8" s="127"/>
      <c r="I8" s="126"/>
      <c r="J8" s="126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/>
      <c r="G9" s="156">
        <f t="shared" ref="G9:G72" si="4">D9+E9+F9</f>
        <v>0</v>
      </c>
      <c r="H9" s="145"/>
      <c r="I9" s="144"/>
      <c r="J9" s="144"/>
      <c r="K9" s="161">
        <f t="shared" si="0"/>
        <v>0</v>
      </c>
      <c r="L9" s="154">
        <f t="shared" si="1"/>
        <v>0</v>
      </c>
      <c r="M9" s="155">
        <f t="shared" si="1"/>
        <v>0</v>
      </c>
      <c r="N9" s="155">
        <f t="shared" si="1"/>
        <v>0</v>
      </c>
      <c r="O9" s="156">
        <f t="shared" si="2"/>
        <v>0</v>
      </c>
      <c r="P9" s="147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28"/>
      <c r="E10" s="129"/>
      <c r="F10" s="129"/>
      <c r="G10" s="162">
        <f t="shared" si="4"/>
        <v>0</v>
      </c>
      <c r="H10" s="130"/>
      <c r="I10" s="129"/>
      <c r="J10" s="129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28"/>
      <c r="E11" s="129"/>
      <c r="F11" s="129"/>
      <c r="G11" s="162">
        <f t="shared" si="4"/>
        <v>0</v>
      </c>
      <c r="H11" s="130"/>
      <c r="I11" s="129"/>
      <c r="J11" s="129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28"/>
      <c r="E12" s="129"/>
      <c r="F12" s="129"/>
      <c r="G12" s="162">
        <f t="shared" si="4"/>
        <v>0</v>
      </c>
      <c r="H12" s="130"/>
      <c r="I12" s="129"/>
      <c r="J12" s="129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28"/>
      <c r="E13" s="129"/>
      <c r="F13" s="129"/>
      <c r="G13" s="162">
        <f t="shared" si="4"/>
        <v>0</v>
      </c>
      <c r="H13" s="130"/>
      <c r="I13" s="129"/>
      <c r="J13" s="129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28"/>
      <c r="E14" s="129"/>
      <c r="F14" s="129"/>
      <c r="G14" s="162">
        <f t="shared" si="4"/>
        <v>0</v>
      </c>
      <c r="H14" s="130"/>
      <c r="I14" s="129"/>
      <c r="J14" s="129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28"/>
      <c r="E15" s="129"/>
      <c r="F15" s="129"/>
      <c r="G15" s="162">
        <f t="shared" si="4"/>
        <v>0</v>
      </c>
      <c r="H15" s="130"/>
      <c r="I15" s="129"/>
      <c r="J15" s="129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28"/>
      <c r="E16" s="129"/>
      <c r="F16" s="129"/>
      <c r="G16" s="162">
        <f t="shared" si="4"/>
        <v>0</v>
      </c>
      <c r="H16" s="130"/>
      <c r="I16" s="129"/>
      <c r="J16" s="129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28"/>
      <c r="E17" s="129"/>
      <c r="F17" s="129"/>
      <c r="G17" s="162">
        <f t="shared" si="4"/>
        <v>0</v>
      </c>
      <c r="H17" s="130"/>
      <c r="I17" s="129"/>
      <c r="J17" s="129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28"/>
      <c r="E18" s="129"/>
      <c r="F18" s="129"/>
      <c r="G18" s="162">
        <f t="shared" si="4"/>
        <v>0</v>
      </c>
      <c r="H18" s="130"/>
      <c r="I18" s="129"/>
      <c r="J18" s="129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28"/>
      <c r="E19" s="129"/>
      <c r="F19" s="129"/>
      <c r="G19" s="162">
        <f t="shared" si="4"/>
        <v>0</v>
      </c>
      <c r="H19" s="130"/>
      <c r="I19" s="129"/>
      <c r="J19" s="129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28"/>
      <c r="E20" s="129"/>
      <c r="F20" s="129"/>
      <c r="G20" s="162">
        <f t="shared" si="4"/>
        <v>0</v>
      </c>
      <c r="H20" s="130"/>
      <c r="I20" s="129"/>
      <c r="J20" s="129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28"/>
      <c r="E21" s="129"/>
      <c r="F21" s="129"/>
      <c r="G21" s="162">
        <f t="shared" si="4"/>
        <v>0</v>
      </c>
      <c r="H21" s="130"/>
      <c r="I21" s="129"/>
      <c r="J21" s="129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28"/>
      <c r="E22" s="129"/>
      <c r="F22" s="129"/>
      <c r="G22" s="162">
        <f t="shared" si="4"/>
        <v>0</v>
      </c>
      <c r="H22" s="130"/>
      <c r="I22" s="129"/>
      <c r="J22" s="129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28"/>
      <c r="E23" s="129"/>
      <c r="F23" s="129"/>
      <c r="G23" s="162">
        <f t="shared" si="4"/>
        <v>0</v>
      </c>
      <c r="H23" s="130"/>
      <c r="I23" s="129"/>
      <c r="J23" s="129"/>
      <c r="K23" s="163">
        <f t="shared" si="0"/>
        <v>0</v>
      </c>
      <c r="L23" s="164">
        <f t="shared" si="1"/>
        <v>0</v>
      </c>
      <c r="M23" s="165">
        <f t="shared" si="1"/>
        <v>0</v>
      </c>
      <c r="N23" s="165">
        <f t="shared" si="1"/>
        <v>0</v>
      </c>
      <c r="O23" s="162">
        <f t="shared" si="2"/>
        <v>0</v>
      </c>
      <c r="P23" s="149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28"/>
      <c r="E24" s="129"/>
      <c r="F24" s="129"/>
      <c r="G24" s="162">
        <f t="shared" si="4"/>
        <v>0</v>
      </c>
      <c r="H24" s="130"/>
      <c r="I24" s="129"/>
      <c r="J24" s="129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28"/>
      <c r="E25" s="129"/>
      <c r="F25" s="129"/>
      <c r="G25" s="162">
        <f t="shared" si="4"/>
        <v>0</v>
      </c>
      <c r="H25" s="130"/>
      <c r="I25" s="129"/>
      <c r="J25" s="129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28"/>
      <c r="E26" s="129"/>
      <c r="F26" s="129"/>
      <c r="G26" s="162">
        <f t="shared" si="4"/>
        <v>0</v>
      </c>
      <c r="H26" s="130"/>
      <c r="I26" s="129"/>
      <c r="J26" s="129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28"/>
      <c r="E27" s="129"/>
      <c r="F27" s="129"/>
      <c r="G27" s="162">
        <f t="shared" si="4"/>
        <v>0</v>
      </c>
      <c r="H27" s="130"/>
      <c r="I27" s="129"/>
      <c r="J27" s="129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28"/>
      <c r="E28" s="129"/>
      <c r="F28" s="129"/>
      <c r="G28" s="162">
        <f t="shared" si="4"/>
        <v>0</v>
      </c>
      <c r="H28" s="130"/>
      <c r="I28" s="129"/>
      <c r="J28" s="129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28"/>
      <c r="E29" s="129"/>
      <c r="F29" s="129"/>
      <c r="G29" s="162">
        <f t="shared" si="4"/>
        <v>0</v>
      </c>
      <c r="H29" s="130"/>
      <c r="I29" s="129"/>
      <c r="J29" s="129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28"/>
      <c r="E30" s="129"/>
      <c r="F30" s="129"/>
      <c r="G30" s="162">
        <f t="shared" si="4"/>
        <v>0</v>
      </c>
      <c r="H30" s="130"/>
      <c r="I30" s="129"/>
      <c r="J30" s="129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28"/>
      <c r="E31" s="129"/>
      <c r="F31" s="129"/>
      <c r="G31" s="162">
        <f t="shared" si="4"/>
        <v>0</v>
      </c>
      <c r="H31" s="130"/>
      <c r="I31" s="129"/>
      <c r="J31" s="129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28"/>
      <c r="E32" s="129"/>
      <c r="F32" s="129"/>
      <c r="G32" s="162">
        <f t="shared" si="4"/>
        <v>0</v>
      </c>
      <c r="H32" s="130"/>
      <c r="I32" s="129"/>
      <c r="J32" s="129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28"/>
      <c r="E33" s="129"/>
      <c r="F33" s="129"/>
      <c r="G33" s="162">
        <f t="shared" si="4"/>
        <v>0</v>
      </c>
      <c r="H33" s="130"/>
      <c r="I33" s="129"/>
      <c r="J33" s="129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25"/>
      <c r="E34" s="126"/>
      <c r="F34" s="126"/>
      <c r="G34" s="157">
        <f t="shared" si="4"/>
        <v>0</v>
      </c>
      <c r="H34" s="127"/>
      <c r="I34" s="126"/>
      <c r="J34" s="126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/>
      <c r="G35" s="156">
        <f t="shared" si="4"/>
        <v>0</v>
      </c>
      <c r="H35" s="145"/>
      <c r="I35" s="144"/>
      <c r="J35" s="144"/>
      <c r="K35" s="161">
        <f t="shared" si="0"/>
        <v>0</v>
      </c>
      <c r="L35" s="168">
        <f t="shared" si="1"/>
        <v>0</v>
      </c>
      <c r="M35" s="169">
        <f t="shared" si="1"/>
        <v>0</v>
      </c>
      <c r="N35" s="169">
        <f t="shared" si="1"/>
        <v>0</v>
      </c>
      <c r="O35" s="170">
        <f t="shared" si="2"/>
        <v>0</v>
      </c>
      <c r="P35" s="147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25"/>
      <c r="E36" s="126"/>
      <c r="F36" s="126"/>
      <c r="G36" s="157">
        <f t="shared" si="4"/>
        <v>0</v>
      </c>
      <c r="H36" s="127"/>
      <c r="I36" s="126"/>
      <c r="J36" s="126"/>
      <c r="K36" s="158">
        <f t="shared" si="0"/>
        <v>0</v>
      </c>
      <c r="L36" s="159">
        <f t="shared" si="1"/>
        <v>0</v>
      </c>
      <c r="M36" s="160">
        <f t="shared" si="1"/>
        <v>0</v>
      </c>
      <c r="N36" s="160">
        <f t="shared" si="1"/>
        <v>0</v>
      </c>
      <c r="O36" s="157">
        <f t="shared" si="2"/>
        <v>0</v>
      </c>
      <c r="P36" s="148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>
        <v>1</v>
      </c>
      <c r="E37" s="144">
        <v>5</v>
      </c>
      <c r="F37" s="144">
        <v>3</v>
      </c>
      <c r="G37" s="156">
        <f t="shared" si="4"/>
        <v>9</v>
      </c>
      <c r="H37" s="145">
        <v>1</v>
      </c>
      <c r="I37" s="144">
        <v>7</v>
      </c>
      <c r="J37" s="144">
        <v>2</v>
      </c>
      <c r="K37" s="161">
        <f t="shared" si="0"/>
        <v>10</v>
      </c>
      <c r="L37" s="168">
        <f t="shared" si="1"/>
        <v>2</v>
      </c>
      <c r="M37" s="169">
        <f t="shared" si="1"/>
        <v>12</v>
      </c>
      <c r="N37" s="169">
        <f t="shared" si="1"/>
        <v>5</v>
      </c>
      <c r="O37" s="170">
        <f t="shared" si="2"/>
        <v>19</v>
      </c>
      <c r="P37" s="147">
        <v>19</v>
      </c>
      <c r="Q37" s="33">
        <f>L37/V5</f>
        <v>2.7100271002710027E-3</v>
      </c>
      <c r="R37" s="33">
        <f>M37/W5</f>
        <v>1.3698630136986301E-2</v>
      </c>
      <c r="S37" s="33">
        <f>N37/X5</f>
        <v>5.2854122621564482E-3</v>
      </c>
      <c r="T37" s="33">
        <f>O37/Y5</f>
        <v>7.4218749999999997E-3</v>
      </c>
      <c r="U37" s="34">
        <f t="shared" si="3"/>
        <v>1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28"/>
      <c r="E38" s="129">
        <v>2</v>
      </c>
      <c r="F38" s="129">
        <v>1</v>
      </c>
      <c r="G38" s="162">
        <f t="shared" si="4"/>
        <v>3</v>
      </c>
      <c r="H38" s="130">
        <v>0</v>
      </c>
      <c r="I38" s="129">
        <v>1</v>
      </c>
      <c r="J38" s="129">
        <v>2</v>
      </c>
      <c r="K38" s="163">
        <f t="shared" si="0"/>
        <v>3</v>
      </c>
      <c r="L38" s="164">
        <f t="shared" si="1"/>
        <v>0</v>
      </c>
      <c r="M38" s="165">
        <f t="shared" si="1"/>
        <v>3</v>
      </c>
      <c r="N38" s="165">
        <f t="shared" si="1"/>
        <v>3</v>
      </c>
      <c r="O38" s="162">
        <f t="shared" si="2"/>
        <v>6</v>
      </c>
      <c r="P38" s="149"/>
      <c r="Q38" s="33">
        <f>L38/V5</f>
        <v>0</v>
      </c>
      <c r="R38" s="33">
        <f>M38/W5</f>
        <v>3.4246575342465752E-3</v>
      </c>
      <c r="S38" s="33">
        <f>N38/X5</f>
        <v>3.1712473572938688E-3</v>
      </c>
      <c r="T38" s="33">
        <f>O38/Y5</f>
        <v>2.3437499999999999E-3</v>
      </c>
      <c r="U38" s="34">
        <f t="shared" si="3"/>
        <v>0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28">
        <v>1</v>
      </c>
      <c r="E39" s="129"/>
      <c r="F39" s="129">
        <v>1</v>
      </c>
      <c r="G39" s="162">
        <f t="shared" si="4"/>
        <v>2</v>
      </c>
      <c r="H39" s="130"/>
      <c r="I39" s="129"/>
      <c r="J39" s="129"/>
      <c r="K39" s="163">
        <f t="shared" si="0"/>
        <v>0</v>
      </c>
      <c r="L39" s="164">
        <f t="shared" si="1"/>
        <v>1</v>
      </c>
      <c r="M39" s="165">
        <f t="shared" si="1"/>
        <v>0</v>
      </c>
      <c r="N39" s="165">
        <f t="shared" si="1"/>
        <v>1</v>
      </c>
      <c r="O39" s="162">
        <f t="shared" si="2"/>
        <v>2</v>
      </c>
      <c r="P39" s="149"/>
      <c r="Q39" s="33">
        <f>L39/V5</f>
        <v>1.3550135501355014E-3</v>
      </c>
      <c r="R39" s="33">
        <f>M39/W5</f>
        <v>0</v>
      </c>
      <c r="S39" s="33">
        <f>N39/X5</f>
        <v>1.0570824524312897E-3</v>
      </c>
      <c r="T39" s="33">
        <f>O39/Y5</f>
        <v>7.8125000000000004E-4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25"/>
      <c r="E40" s="126">
        <v>3</v>
      </c>
      <c r="F40" s="126">
        <v>1</v>
      </c>
      <c r="G40" s="157">
        <f t="shared" si="4"/>
        <v>4</v>
      </c>
      <c r="H40" s="127">
        <v>1</v>
      </c>
      <c r="I40" s="126">
        <v>6</v>
      </c>
      <c r="J40" s="126"/>
      <c r="K40" s="158">
        <f t="shared" si="0"/>
        <v>7</v>
      </c>
      <c r="L40" s="159">
        <f t="shared" si="1"/>
        <v>1</v>
      </c>
      <c r="M40" s="160">
        <f t="shared" si="1"/>
        <v>9</v>
      </c>
      <c r="N40" s="160">
        <f t="shared" si="1"/>
        <v>1</v>
      </c>
      <c r="O40" s="157">
        <f t="shared" si="2"/>
        <v>11</v>
      </c>
      <c r="P40" s="148"/>
      <c r="Q40" s="33">
        <f>L40/V5</f>
        <v>1.3550135501355014E-3</v>
      </c>
      <c r="R40" s="33">
        <f>M40/W5</f>
        <v>1.0273972602739725E-2</v>
      </c>
      <c r="S40" s="33">
        <f>N40/X5</f>
        <v>1.0570824524312897E-3</v>
      </c>
      <c r="T40" s="33">
        <f>O40/Y5</f>
        <v>4.2968750000000003E-3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/>
      <c r="F41" s="144"/>
      <c r="G41" s="156">
        <f t="shared" si="4"/>
        <v>0</v>
      </c>
      <c r="H41" s="145"/>
      <c r="I41" s="144"/>
      <c r="J41" s="144"/>
      <c r="K41" s="161">
        <f t="shared" si="0"/>
        <v>0</v>
      </c>
      <c r="L41" s="168">
        <f t="shared" si="1"/>
        <v>0</v>
      </c>
      <c r="M41" s="169">
        <f t="shared" si="1"/>
        <v>0</v>
      </c>
      <c r="N41" s="169">
        <f t="shared" si="1"/>
        <v>0</v>
      </c>
      <c r="O41" s="170">
        <f t="shared" si="2"/>
        <v>0</v>
      </c>
      <c r="P41" s="147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25"/>
      <c r="E42" s="126"/>
      <c r="F42" s="126"/>
      <c r="G42" s="157">
        <f t="shared" si="4"/>
        <v>0</v>
      </c>
      <c r="H42" s="127"/>
      <c r="I42" s="126"/>
      <c r="J42" s="126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28"/>
      <c r="E44" s="129"/>
      <c r="F44" s="129"/>
      <c r="G44" s="162">
        <f t="shared" si="4"/>
        <v>0</v>
      </c>
      <c r="H44" s="130"/>
      <c r="I44" s="129"/>
      <c r="J44" s="129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28"/>
      <c r="E45" s="129"/>
      <c r="F45" s="129"/>
      <c r="G45" s="162">
        <f t="shared" si="4"/>
        <v>0</v>
      </c>
      <c r="H45" s="130"/>
      <c r="I45" s="129"/>
      <c r="J45" s="129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25"/>
      <c r="E46" s="126"/>
      <c r="F46" s="126"/>
      <c r="G46" s="157">
        <f t="shared" si="4"/>
        <v>0</v>
      </c>
      <c r="H46" s="127"/>
      <c r="I46" s="126"/>
      <c r="J46" s="126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/>
      <c r="E47" s="144"/>
      <c r="F47" s="144">
        <v>1</v>
      </c>
      <c r="G47" s="156">
        <f t="shared" si="4"/>
        <v>1</v>
      </c>
      <c r="H47" s="145"/>
      <c r="I47" s="144">
        <v>2</v>
      </c>
      <c r="J47" s="144">
        <v>6</v>
      </c>
      <c r="K47" s="161">
        <f t="shared" si="0"/>
        <v>8</v>
      </c>
      <c r="L47" s="168">
        <f t="shared" si="1"/>
        <v>0</v>
      </c>
      <c r="M47" s="169">
        <f t="shared" si="1"/>
        <v>2</v>
      </c>
      <c r="N47" s="169">
        <f t="shared" si="1"/>
        <v>7</v>
      </c>
      <c r="O47" s="170">
        <f t="shared" si="2"/>
        <v>9</v>
      </c>
      <c r="P47" s="147">
        <v>9</v>
      </c>
      <c r="Q47" s="33">
        <f>L47/V5</f>
        <v>0</v>
      </c>
      <c r="R47" s="33">
        <f>M47/W5</f>
        <v>2.2831050228310501E-3</v>
      </c>
      <c r="S47" s="33">
        <f>N47/X5</f>
        <v>7.3995771670190271E-3</v>
      </c>
      <c r="T47" s="33">
        <f>O47/Y5</f>
        <v>3.5156250000000001E-3</v>
      </c>
      <c r="U47" s="34">
        <f t="shared" si="3"/>
        <v>1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28"/>
      <c r="E48" s="129"/>
      <c r="F48" s="129">
        <v>1</v>
      </c>
      <c r="G48" s="162">
        <f t="shared" si="4"/>
        <v>1</v>
      </c>
      <c r="H48" s="130"/>
      <c r="I48" s="129">
        <v>2</v>
      </c>
      <c r="J48" s="129">
        <v>4</v>
      </c>
      <c r="K48" s="163">
        <f t="shared" si="0"/>
        <v>6</v>
      </c>
      <c r="L48" s="164">
        <f t="shared" si="1"/>
        <v>0</v>
      </c>
      <c r="M48" s="165">
        <f t="shared" si="1"/>
        <v>2</v>
      </c>
      <c r="N48" s="165">
        <f t="shared" si="1"/>
        <v>5</v>
      </c>
      <c r="O48" s="162">
        <f t="shared" si="2"/>
        <v>7</v>
      </c>
      <c r="P48" s="149"/>
      <c r="Q48" s="33">
        <f>L48/V5</f>
        <v>0</v>
      </c>
      <c r="R48" s="33">
        <f>M48/W5</f>
        <v>2.2831050228310501E-3</v>
      </c>
      <c r="S48" s="33">
        <f>N48/X5</f>
        <v>5.2854122621564482E-3</v>
      </c>
      <c r="T48" s="33">
        <f>O48/Y5</f>
        <v>2.7343749999999998E-3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28"/>
      <c r="E49" s="129"/>
      <c r="F49" s="129"/>
      <c r="G49" s="162">
        <f t="shared" si="4"/>
        <v>0</v>
      </c>
      <c r="H49" s="130"/>
      <c r="I49" s="129"/>
      <c r="J49" s="129">
        <v>1</v>
      </c>
      <c r="K49" s="163">
        <f t="shared" si="0"/>
        <v>1</v>
      </c>
      <c r="L49" s="164">
        <f t="shared" si="1"/>
        <v>0</v>
      </c>
      <c r="M49" s="165">
        <f t="shared" si="1"/>
        <v>0</v>
      </c>
      <c r="N49" s="165">
        <f t="shared" si="1"/>
        <v>1</v>
      </c>
      <c r="O49" s="162">
        <f t="shared" si="2"/>
        <v>1</v>
      </c>
      <c r="P49" s="149"/>
      <c r="Q49" s="33">
        <f>L49/V5</f>
        <v>0</v>
      </c>
      <c r="R49" s="33">
        <f>M49/W5</f>
        <v>0</v>
      </c>
      <c r="S49" s="33">
        <f>N49/X5</f>
        <v>1.0570824524312897E-3</v>
      </c>
      <c r="T49" s="33">
        <f>O49/Y5</f>
        <v>3.9062500000000002E-4</v>
      </c>
      <c r="U49" s="34">
        <f t="shared" si="3"/>
        <v>0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28"/>
      <c r="E50" s="129"/>
      <c r="F50" s="129"/>
      <c r="G50" s="162">
        <f t="shared" si="4"/>
        <v>0</v>
      </c>
      <c r="H50" s="130"/>
      <c r="I50" s="129"/>
      <c r="J50" s="129"/>
      <c r="K50" s="163">
        <f t="shared" si="0"/>
        <v>0</v>
      </c>
      <c r="L50" s="164">
        <f t="shared" si="1"/>
        <v>0</v>
      </c>
      <c r="M50" s="165">
        <f t="shared" si="1"/>
        <v>0</v>
      </c>
      <c r="N50" s="165">
        <f t="shared" si="1"/>
        <v>0</v>
      </c>
      <c r="O50" s="162">
        <f t="shared" si="2"/>
        <v>0</v>
      </c>
      <c r="P50" s="149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28"/>
      <c r="E51" s="129"/>
      <c r="F51" s="129"/>
      <c r="G51" s="162">
        <f t="shared" si="4"/>
        <v>0</v>
      </c>
      <c r="H51" s="130"/>
      <c r="I51" s="129"/>
      <c r="J51" s="129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28"/>
      <c r="E52" s="129"/>
      <c r="F52" s="129"/>
      <c r="G52" s="162">
        <f t="shared" si="4"/>
        <v>0</v>
      </c>
      <c r="H52" s="130"/>
      <c r="I52" s="129"/>
      <c r="J52" s="129"/>
      <c r="K52" s="163">
        <f t="shared" si="0"/>
        <v>0</v>
      </c>
      <c r="L52" s="164">
        <f t="shared" si="1"/>
        <v>0</v>
      </c>
      <c r="M52" s="165">
        <f t="shared" si="1"/>
        <v>0</v>
      </c>
      <c r="N52" s="165">
        <f t="shared" si="1"/>
        <v>0</v>
      </c>
      <c r="O52" s="162">
        <f t="shared" si="2"/>
        <v>0</v>
      </c>
      <c r="P52" s="149"/>
      <c r="Q52" s="33">
        <f>L52/V5</f>
        <v>0</v>
      </c>
      <c r="R52" s="33">
        <f>M52/W5</f>
        <v>0</v>
      </c>
      <c r="S52" s="33">
        <f>N52/X5</f>
        <v>0</v>
      </c>
      <c r="T52" s="33">
        <f>O52/Y5</f>
        <v>0</v>
      </c>
      <c r="U52" s="34" t="e">
        <f t="shared" si="3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28"/>
      <c r="E53" s="129"/>
      <c r="F53" s="129"/>
      <c r="G53" s="162">
        <f t="shared" si="4"/>
        <v>0</v>
      </c>
      <c r="H53" s="130"/>
      <c r="I53" s="129"/>
      <c r="J53" s="129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28"/>
      <c r="E54" s="129"/>
      <c r="F54" s="129"/>
      <c r="G54" s="162">
        <f t="shared" si="4"/>
        <v>0</v>
      </c>
      <c r="H54" s="130"/>
      <c r="I54" s="129"/>
      <c r="J54" s="129">
        <v>1</v>
      </c>
      <c r="K54" s="163">
        <f t="shared" si="0"/>
        <v>1</v>
      </c>
      <c r="L54" s="164">
        <f t="shared" si="1"/>
        <v>0</v>
      </c>
      <c r="M54" s="165">
        <f t="shared" si="1"/>
        <v>0</v>
      </c>
      <c r="N54" s="165">
        <f t="shared" si="1"/>
        <v>1</v>
      </c>
      <c r="O54" s="162">
        <f t="shared" si="2"/>
        <v>1</v>
      </c>
      <c r="P54" s="149"/>
      <c r="Q54" s="33">
        <f>L54/V5</f>
        <v>0</v>
      </c>
      <c r="R54" s="33">
        <f>M54/W5</f>
        <v>0</v>
      </c>
      <c r="S54" s="33">
        <f>N54/X5</f>
        <v>1.0570824524312897E-3</v>
      </c>
      <c r="T54" s="33">
        <f>O54/Y5</f>
        <v>3.9062500000000002E-4</v>
      </c>
      <c r="U54" s="34">
        <f t="shared" si="3"/>
        <v>0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28"/>
      <c r="E55" s="129"/>
      <c r="F55" s="129"/>
      <c r="G55" s="162">
        <f t="shared" si="4"/>
        <v>0</v>
      </c>
      <c r="H55" s="130"/>
      <c r="I55" s="129"/>
      <c r="J55" s="129"/>
      <c r="K55" s="163">
        <f t="shared" si="0"/>
        <v>0</v>
      </c>
      <c r="L55" s="164">
        <f t="shared" si="1"/>
        <v>0</v>
      </c>
      <c r="M55" s="165">
        <f t="shared" si="1"/>
        <v>0</v>
      </c>
      <c r="N55" s="165">
        <f t="shared" si="1"/>
        <v>0</v>
      </c>
      <c r="O55" s="162">
        <f t="shared" si="2"/>
        <v>0</v>
      </c>
      <c r="P55" s="149"/>
      <c r="Q55" s="33">
        <f>L55/V5</f>
        <v>0</v>
      </c>
      <c r="R55" s="33">
        <f>M55/W5</f>
        <v>0</v>
      </c>
      <c r="S55" s="33">
        <f>N55/X5</f>
        <v>0</v>
      </c>
      <c r="T55" s="33">
        <f>O55/Y5</f>
        <v>0</v>
      </c>
      <c r="U55" s="34" t="e">
        <f t="shared" si="3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28"/>
      <c r="E56" s="129"/>
      <c r="F56" s="129"/>
      <c r="G56" s="162">
        <f t="shared" si="4"/>
        <v>0</v>
      </c>
      <c r="H56" s="130"/>
      <c r="I56" s="129"/>
      <c r="J56" s="129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28"/>
      <c r="E57" s="129"/>
      <c r="F57" s="129"/>
      <c r="G57" s="162">
        <f t="shared" si="4"/>
        <v>0</v>
      </c>
      <c r="H57" s="130"/>
      <c r="I57" s="129"/>
      <c r="J57" s="129"/>
      <c r="K57" s="163">
        <f t="shared" si="0"/>
        <v>0</v>
      </c>
      <c r="L57" s="164">
        <f t="shared" si="1"/>
        <v>0</v>
      </c>
      <c r="M57" s="165">
        <f t="shared" si="1"/>
        <v>0</v>
      </c>
      <c r="N57" s="165">
        <f t="shared" si="1"/>
        <v>0</v>
      </c>
      <c r="O57" s="162">
        <f t="shared" si="2"/>
        <v>0</v>
      </c>
      <c r="P57" s="149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28"/>
      <c r="E58" s="129"/>
      <c r="F58" s="129"/>
      <c r="G58" s="162">
        <f t="shared" si="4"/>
        <v>0</v>
      </c>
      <c r="H58" s="130"/>
      <c r="I58" s="129"/>
      <c r="J58" s="129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25"/>
      <c r="E59" s="126"/>
      <c r="F59" s="126"/>
      <c r="G59" s="157">
        <f t="shared" si="4"/>
        <v>0</v>
      </c>
      <c r="H59" s="127"/>
      <c r="I59" s="126"/>
      <c r="J59" s="126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/>
      <c r="F60" s="144"/>
      <c r="G60" s="156">
        <f t="shared" si="4"/>
        <v>0</v>
      </c>
      <c r="H60" s="145"/>
      <c r="I60" s="144"/>
      <c r="J60" s="144"/>
      <c r="K60" s="161">
        <f t="shared" si="0"/>
        <v>0</v>
      </c>
      <c r="L60" s="168">
        <f t="shared" si="1"/>
        <v>0</v>
      </c>
      <c r="M60" s="169">
        <f t="shared" si="1"/>
        <v>0</v>
      </c>
      <c r="N60" s="169">
        <f t="shared" si="1"/>
        <v>0</v>
      </c>
      <c r="O60" s="170">
        <f t="shared" si="2"/>
        <v>0</v>
      </c>
      <c r="P60" s="147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28"/>
      <c r="E61" s="129"/>
      <c r="F61" s="129"/>
      <c r="G61" s="162">
        <f t="shared" si="4"/>
        <v>0</v>
      </c>
      <c r="H61" s="130"/>
      <c r="I61" s="129"/>
      <c r="J61" s="129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28"/>
      <c r="E62" s="129"/>
      <c r="F62" s="129"/>
      <c r="G62" s="162">
        <f t="shared" si="4"/>
        <v>0</v>
      </c>
      <c r="H62" s="130"/>
      <c r="I62" s="129"/>
      <c r="J62" s="129"/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25"/>
      <c r="E63" s="126"/>
      <c r="F63" s="126"/>
      <c r="G63" s="157">
        <f t="shared" si="4"/>
        <v>0</v>
      </c>
      <c r="H63" s="127"/>
      <c r="I63" s="126"/>
      <c r="J63" s="126"/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/>
      <c r="E64" s="144"/>
      <c r="F64" s="144"/>
      <c r="G64" s="156">
        <f t="shared" si="4"/>
        <v>0</v>
      </c>
      <c r="H64" s="145"/>
      <c r="I64" s="144"/>
      <c r="J64" s="144"/>
      <c r="K64" s="161">
        <f t="shared" si="0"/>
        <v>0</v>
      </c>
      <c r="L64" s="168">
        <f t="shared" si="1"/>
        <v>0</v>
      </c>
      <c r="M64" s="169">
        <f t="shared" si="1"/>
        <v>0</v>
      </c>
      <c r="N64" s="169">
        <f t="shared" si="1"/>
        <v>0</v>
      </c>
      <c r="O64" s="170">
        <f t="shared" si="2"/>
        <v>0</v>
      </c>
      <c r="P64" s="147"/>
      <c r="Q64" s="33">
        <f>L64/V5</f>
        <v>0</v>
      </c>
      <c r="R64" s="33">
        <f>M64/W5</f>
        <v>0</v>
      </c>
      <c r="S64" s="33">
        <f>N64/X5</f>
        <v>0</v>
      </c>
      <c r="T64" s="33">
        <f>O64/Y5</f>
        <v>0</v>
      </c>
      <c r="U64" s="34" t="e">
        <f t="shared" si="3"/>
        <v>#DIV/0!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28"/>
      <c r="E65" s="129"/>
      <c r="F65" s="129"/>
      <c r="G65" s="162">
        <f t="shared" si="4"/>
        <v>0</v>
      </c>
      <c r="H65" s="130"/>
      <c r="I65" s="129"/>
      <c r="J65" s="129"/>
      <c r="K65" s="163">
        <f t="shared" si="0"/>
        <v>0</v>
      </c>
      <c r="L65" s="164">
        <f t="shared" si="1"/>
        <v>0</v>
      </c>
      <c r="M65" s="165">
        <f t="shared" si="1"/>
        <v>0</v>
      </c>
      <c r="N65" s="165">
        <f t="shared" si="1"/>
        <v>0</v>
      </c>
      <c r="O65" s="162">
        <f t="shared" si="2"/>
        <v>0</v>
      </c>
      <c r="P65" s="149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28"/>
      <c r="E66" s="129"/>
      <c r="F66" s="129"/>
      <c r="G66" s="162">
        <f t="shared" si="4"/>
        <v>0</v>
      </c>
      <c r="H66" s="130"/>
      <c r="I66" s="129"/>
      <c r="J66" s="129"/>
      <c r="K66" s="163">
        <f t="shared" si="0"/>
        <v>0</v>
      </c>
      <c r="L66" s="164">
        <f t="shared" si="1"/>
        <v>0</v>
      </c>
      <c r="M66" s="165">
        <f t="shared" si="1"/>
        <v>0</v>
      </c>
      <c r="N66" s="165">
        <f t="shared" si="1"/>
        <v>0</v>
      </c>
      <c r="O66" s="162">
        <f t="shared" si="2"/>
        <v>0</v>
      </c>
      <c r="P66" s="149"/>
      <c r="Q66" s="33">
        <f>L66/V5</f>
        <v>0</v>
      </c>
      <c r="R66" s="33">
        <f>M66/W5</f>
        <v>0</v>
      </c>
      <c r="S66" s="33">
        <f>N66/X5</f>
        <v>0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28"/>
      <c r="E67" s="129"/>
      <c r="F67" s="129"/>
      <c r="G67" s="162">
        <f t="shared" si="4"/>
        <v>0</v>
      </c>
      <c r="H67" s="130"/>
      <c r="I67" s="129"/>
      <c r="J67" s="129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25"/>
      <c r="E68" s="126"/>
      <c r="F68" s="126"/>
      <c r="G68" s="157">
        <f t="shared" si="4"/>
        <v>0</v>
      </c>
      <c r="H68" s="127"/>
      <c r="I68" s="126"/>
      <c r="J68" s="126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/>
      <c r="E69" s="144"/>
      <c r="F69" s="144">
        <v>1</v>
      </c>
      <c r="G69" s="156">
        <f t="shared" si="4"/>
        <v>1</v>
      </c>
      <c r="H69" s="145"/>
      <c r="I69" s="144"/>
      <c r="J69" s="144">
        <v>2</v>
      </c>
      <c r="K69" s="161">
        <f t="shared" si="0"/>
        <v>2</v>
      </c>
      <c r="L69" s="154">
        <f t="shared" si="1"/>
        <v>0</v>
      </c>
      <c r="M69" s="155">
        <f t="shared" si="1"/>
        <v>0</v>
      </c>
      <c r="N69" s="155">
        <f t="shared" si="1"/>
        <v>3</v>
      </c>
      <c r="O69" s="156">
        <f t="shared" si="2"/>
        <v>3</v>
      </c>
      <c r="P69" s="147">
        <v>3</v>
      </c>
      <c r="Q69" s="33">
        <f>L69/V5</f>
        <v>0</v>
      </c>
      <c r="R69" s="33">
        <f>M69/W5</f>
        <v>0</v>
      </c>
      <c r="S69" s="33">
        <f>N69/X5</f>
        <v>3.1712473572938688E-3</v>
      </c>
      <c r="T69" s="33">
        <f>O69/Y5</f>
        <v>1.171875E-3</v>
      </c>
      <c r="U69" s="34">
        <f t="shared" si="3"/>
        <v>1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28"/>
      <c r="E70" s="129"/>
      <c r="F70" s="129"/>
      <c r="G70" s="162">
        <f t="shared" si="4"/>
        <v>0</v>
      </c>
      <c r="H70" s="130"/>
      <c r="I70" s="129"/>
      <c r="J70" s="129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28"/>
      <c r="E71" s="129"/>
      <c r="F71" s="129"/>
      <c r="G71" s="162">
        <f t="shared" si="4"/>
        <v>0</v>
      </c>
      <c r="H71" s="130"/>
      <c r="I71" s="129"/>
      <c r="J71" s="129">
        <v>2</v>
      </c>
      <c r="K71" s="163">
        <f t="shared" si="0"/>
        <v>2</v>
      </c>
      <c r="L71" s="164">
        <f t="shared" si="5"/>
        <v>0</v>
      </c>
      <c r="M71" s="165">
        <f t="shared" si="5"/>
        <v>0</v>
      </c>
      <c r="N71" s="165">
        <f t="shared" si="5"/>
        <v>2</v>
      </c>
      <c r="O71" s="162">
        <f t="shared" si="2"/>
        <v>2</v>
      </c>
      <c r="P71" s="149"/>
      <c r="Q71" s="33">
        <f>L71/V5</f>
        <v>0</v>
      </c>
      <c r="R71" s="33">
        <f>M71/W5</f>
        <v>0</v>
      </c>
      <c r="S71" s="33">
        <f>N71/X5</f>
        <v>2.1141649048625794E-3</v>
      </c>
      <c r="T71" s="33">
        <f>O71/Y5</f>
        <v>7.8125000000000004E-4</v>
      </c>
      <c r="U71" s="34">
        <f t="shared" si="3"/>
        <v>0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>
        <v>152</v>
      </c>
      <c r="E73" s="179">
        <v>32</v>
      </c>
      <c r="F73" s="179">
        <v>0</v>
      </c>
      <c r="G73" s="180">
        <f>D73+E73+F73</f>
        <v>184</v>
      </c>
      <c r="H73" s="183">
        <v>75</v>
      </c>
      <c r="I73" s="179">
        <v>22</v>
      </c>
      <c r="J73" s="179"/>
      <c r="K73" s="184">
        <f>H73+I73+J73</f>
        <v>97</v>
      </c>
      <c r="L73" s="182">
        <f t="shared" si="5"/>
        <v>227</v>
      </c>
      <c r="M73" s="181">
        <f t="shared" si="5"/>
        <v>54</v>
      </c>
      <c r="N73" s="181">
        <f t="shared" si="5"/>
        <v>0</v>
      </c>
      <c r="O73" s="180">
        <f>L73+M73+N73</f>
        <v>281</v>
      </c>
      <c r="P73" s="151"/>
      <c r="Q73" s="33">
        <f>L73/V5</f>
        <v>0.30758807588075882</v>
      </c>
      <c r="R73" s="33">
        <f>M73/W5</f>
        <v>6.1643835616438353E-2</v>
      </c>
      <c r="S73" s="33">
        <f>N73/X5</f>
        <v>0</v>
      </c>
      <c r="T73" s="33">
        <f>O73/Y5</f>
        <v>0.10976562500000001</v>
      </c>
      <c r="U73" s="34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153</v>
      </c>
      <c r="E74" s="117">
        <f t="shared" si="6"/>
        <v>37</v>
      </c>
      <c r="F74" s="117">
        <f t="shared" si="6"/>
        <v>5</v>
      </c>
      <c r="G74" s="118">
        <f t="shared" si="6"/>
        <v>195</v>
      </c>
      <c r="H74" s="119">
        <f t="shared" si="6"/>
        <v>76</v>
      </c>
      <c r="I74" s="117">
        <f t="shared" si="6"/>
        <v>31</v>
      </c>
      <c r="J74" s="117">
        <f t="shared" si="6"/>
        <v>10</v>
      </c>
      <c r="K74" s="120">
        <f t="shared" si="6"/>
        <v>117</v>
      </c>
      <c r="L74" s="121">
        <f t="shared" si="6"/>
        <v>229</v>
      </c>
      <c r="M74" s="122">
        <f t="shared" si="6"/>
        <v>68</v>
      </c>
      <c r="N74" s="122">
        <f t="shared" si="6"/>
        <v>15</v>
      </c>
      <c r="O74" s="123">
        <f t="shared" si="6"/>
        <v>312</v>
      </c>
      <c r="P74" s="124">
        <f t="shared" si="6"/>
        <v>31</v>
      </c>
      <c r="Q74" s="33">
        <f>L74/V5</f>
        <v>0.31029810298102983</v>
      </c>
      <c r="R74" s="33">
        <f>M74/W5</f>
        <v>7.7625570776255703E-2</v>
      </c>
      <c r="S74" s="33">
        <f>N74/X5</f>
        <v>1.5856236786469344E-2</v>
      </c>
      <c r="T74" s="33">
        <f>O74/Y5</f>
        <v>0.121875</v>
      </c>
      <c r="U74" s="34">
        <f>P74/O74</f>
        <v>9.9358974358974353E-2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Y153"/>
  <sheetViews>
    <sheetView topLeftCell="A4"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[1]Краснознаменск!$E$7</f>
        <v>330</v>
      </c>
      <c r="W5" s="6">
        <f>[1]Краснознаменск!$E$8</f>
        <v>370</v>
      </c>
      <c r="X5" s="6">
        <f>[1]Краснознаменск!$E$9</f>
        <v>299</v>
      </c>
      <c r="Y5" s="6">
        <f>SUM(V5:X5)</f>
        <v>999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90"/>
      <c r="E8" s="191"/>
      <c r="F8" s="191"/>
      <c r="G8" s="157">
        <f>D8+E8+F8</f>
        <v>0</v>
      </c>
      <c r="H8" s="192"/>
      <c r="I8" s="191"/>
      <c r="J8" s="191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>
        <v>1</v>
      </c>
      <c r="F9" s="144"/>
      <c r="G9" s="156">
        <f t="shared" ref="G9:G72" si="4">D9+E9+F9</f>
        <v>1</v>
      </c>
      <c r="H9" s="145">
        <v>1</v>
      </c>
      <c r="I9" s="144">
        <v>7</v>
      </c>
      <c r="J9" s="144">
        <v>10</v>
      </c>
      <c r="K9" s="161">
        <f t="shared" si="0"/>
        <v>18</v>
      </c>
      <c r="L9" s="154">
        <f t="shared" si="1"/>
        <v>1</v>
      </c>
      <c r="M9" s="155">
        <f t="shared" si="1"/>
        <v>8</v>
      </c>
      <c r="N9" s="155">
        <f t="shared" si="1"/>
        <v>10</v>
      </c>
      <c r="O9" s="156">
        <f t="shared" si="2"/>
        <v>19</v>
      </c>
      <c r="P9" s="147">
        <v>19</v>
      </c>
      <c r="Q9" s="33">
        <f>L9/V5</f>
        <v>3.0303030303030303E-3</v>
      </c>
      <c r="R9" s="33">
        <f>M9/W5</f>
        <v>2.1621621621621623E-2</v>
      </c>
      <c r="S9" s="33">
        <f>N9/X5</f>
        <v>3.3444816053511704E-2</v>
      </c>
      <c r="T9" s="33">
        <f>O9/Y5</f>
        <v>1.9019019019019021E-2</v>
      </c>
      <c r="U9" s="34">
        <f t="shared" si="3"/>
        <v>1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93"/>
      <c r="E10" s="194"/>
      <c r="F10" s="194"/>
      <c r="G10" s="162">
        <f t="shared" si="4"/>
        <v>0</v>
      </c>
      <c r="H10" s="195"/>
      <c r="I10" s="194"/>
      <c r="J10" s="194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93"/>
      <c r="E11" s="194"/>
      <c r="F11" s="194"/>
      <c r="G11" s="162">
        <f t="shared" si="4"/>
        <v>0</v>
      </c>
      <c r="H11" s="195"/>
      <c r="I11" s="194"/>
      <c r="J11" s="194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93"/>
      <c r="E12" s="194"/>
      <c r="F12" s="194"/>
      <c r="G12" s="162">
        <f t="shared" si="4"/>
        <v>0</v>
      </c>
      <c r="H12" s="195"/>
      <c r="I12" s="194"/>
      <c r="J12" s="194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93"/>
      <c r="E13" s="194"/>
      <c r="F13" s="194"/>
      <c r="G13" s="162">
        <f t="shared" si="4"/>
        <v>0</v>
      </c>
      <c r="H13" s="195"/>
      <c r="I13" s="194"/>
      <c r="J13" s="194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93"/>
      <c r="E14" s="194"/>
      <c r="F14" s="194"/>
      <c r="G14" s="162">
        <f t="shared" si="4"/>
        <v>0</v>
      </c>
      <c r="H14" s="195"/>
      <c r="I14" s="194"/>
      <c r="J14" s="194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93"/>
      <c r="E15" s="194"/>
      <c r="F15" s="194"/>
      <c r="G15" s="162">
        <f t="shared" si="4"/>
        <v>0</v>
      </c>
      <c r="H15" s="195"/>
      <c r="I15" s="194">
        <v>1</v>
      </c>
      <c r="J15" s="194"/>
      <c r="K15" s="163">
        <f t="shared" si="0"/>
        <v>1</v>
      </c>
      <c r="L15" s="164">
        <f t="shared" si="1"/>
        <v>0</v>
      </c>
      <c r="M15" s="165">
        <f t="shared" si="1"/>
        <v>1</v>
      </c>
      <c r="N15" s="165">
        <f t="shared" si="1"/>
        <v>0</v>
      </c>
      <c r="O15" s="162">
        <f t="shared" si="2"/>
        <v>1</v>
      </c>
      <c r="P15" s="149">
        <v>1</v>
      </c>
      <c r="Q15" s="33">
        <f>L15/V5</f>
        <v>0</v>
      </c>
      <c r="R15" s="33">
        <f>M15/W5</f>
        <v>2.7027027027027029E-3</v>
      </c>
      <c r="S15" s="33">
        <f>N15/X5</f>
        <v>0</v>
      </c>
      <c r="T15" s="33">
        <f>O15/Y5</f>
        <v>1.001001001001001E-3</v>
      </c>
      <c r="U15" s="34">
        <f t="shared" si="3"/>
        <v>1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93"/>
      <c r="E16" s="194"/>
      <c r="F16" s="194"/>
      <c r="G16" s="162">
        <f t="shared" si="4"/>
        <v>0</v>
      </c>
      <c r="H16" s="195"/>
      <c r="I16" s="194">
        <v>1</v>
      </c>
      <c r="J16" s="194"/>
      <c r="K16" s="163">
        <f t="shared" si="0"/>
        <v>1</v>
      </c>
      <c r="L16" s="164">
        <f t="shared" si="1"/>
        <v>0</v>
      </c>
      <c r="M16" s="165">
        <f t="shared" si="1"/>
        <v>1</v>
      </c>
      <c r="N16" s="165">
        <f t="shared" si="1"/>
        <v>0</v>
      </c>
      <c r="O16" s="162">
        <f t="shared" si="2"/>
        <v>1</v>
      </c>
      <c r="P16" s="149"/>
      <c r="Q16" s="33">
        <f>L16/V5</f>
        <v>0</v>
      </c>
      <c r="R16" s="33">
        <f>M16/W5</f>
        <v>2.7027027027027029E-3</v>
      </c>
      <c r="S16" s="33">
        <f>N16/X5</f>
        <v>0</v>
      </c>
      <c r="T16" s="33">
        <f>O16/Y5</f>
        <v>1.001001001001001E-3</v>
      </c>
      <c r="U16" s="34">
        <f t="shared" si="3"/>
        <v>0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93"/>
      <c r="E17" s="194"/>
      <c r="F17" s="194"/>
      <c r="G17" s="162">
        <f t="shared" si="4"/>
        <v>0</v>
      </c>
      <c r="H17" s="195"/>
      <c r="I17" s="194"/>
      <c r="J17" s="194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93"/>
      <c r="E18" s="194"/>
      <c r="F18" s="194"/>
      <c r="G18" s="162">
        <f t="shared" si="4"/>
        <v>0</v>
      </c>
      <c r="H18" s="195"/>
      <c r="I18" s="194"/>
      <c r="J18" s="194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93"/>
      <c r="E19" s="194"/>
      <c r="F19" s="194"/>
      <c r="G19" s="162">
        <f t="shared" si="4"/>
        <v>0</v>
      </c>
      <c r="H19" s="195"/>
      <c r="I19" s="194"/>
      <c r="J19" s="194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93"/>
      <c r="E20" s="194"/>
      <c r="F20" s="194"/>
      <c r="G20" s="162">
        <f t="shared" si="4"/>
        <v>0</v>
      </c>
      <c r="H20" s="195"/>
      <c r="I20" s="194"/>
      <c r="J20" s="194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93"/>
      <c r="E21" s="194">
        <v>1</v>
      </c>
      <c r="F21" s="194"/>
      <c r="G21" s="162">
        <f t="shared" si="4"/>
        <v>1</v>
      </c>
      <c r="H21" s="195"/>
      <c r="I21" s="194"/>
      <c r="J21" s="194"/>
      <c r="K21" s="163">
        <f t="shared" si="0"/>
        <v>0</v>
      </c>
      <c r="L21" s="164">
        <f t="shared" si="1"/>
        <v>0</v>
      </c>
      <c r="M21" s="165">
        <f t="shared" si="1"/>
        <v>1</v>
      </c>
      <c r="N21" s="165">
        <f t="shared" si="1"/>
        <v>0</v>
      </c>
      <c r="O21" s="162">
        <f t="shared" si="2"/>
        <v>1</v>
      </c>
      <c r="P21" s="149">
        <v>1</v>
      </c>
      <c r="Q21" s="33">
        <f>L21/V5</f>
        <v>0</v>
      </c>
      <c r="R21" s="33">
        <f>M21/W5</f>
        <v>2.7027027027027029E-3</v>
      </c>
      <c r="S21" s="33">
        <f>N21/X5</f>
        <v>0</v>
      </c>
      <c r="T21" s="33">
        <f>O21/Y5</f>
        <v>1.001001001001001E-3</v>
      </c>
      <c r="U21" s="34">
        <f t="shared" si="3"/>
        <v>1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93"/>
      <c r="E22" s="194">
        <v>1</v>
      </c>
      <c r="F22" s="194"/>
      <c r="G22" s="162">
        <f t="shared" si="4"/>
        <v>1</v>
      </c>
      <c r="H22" s="195"/>
      <c r="I22" s="194"/>
      <c r="J22" s="194"/>
      <c r="K22" s="163">
        <f t="shared" si="0"/>
        <v>0</v>
      </c>
      <c r="L22" s="164">
        <f t="shared" si="1"/>
        <v>0</v>
      </c>
      <c r="M22" s="165">
        <f t="shared" si="1"/>
        <v>1</v>
      </c>
      <c r="N22" s="165">
        <f t="shared" si="1"/>
        <v>0</v>
      </c>
      <c r="O22" s="162">
        <f t="shared" si="2"/>
        <v>1</v>
      </c>
      <c r="P22" s="149"/>
      <c r="Q22" s="33">
        <f>L22/V5</f>
        <v>0</v>
      </c>
      <c r="R22" s="33">
        <f>M22/W5</f>
        <v>2.7027027027027029E-3</v>
      </c>
      <c r="S22" s="33">
        <f>N22/X5</f>
        <v>0</v>
      </c>
      <c r="T22" s="33">
        <f>O22/Y5</f>
        <v>1.001001001001001E-3</v>
      </c>
      <c r="U22" s="34">
        <f t="shared" si="3"/>
        <v>0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93"/>
      <c r="E23" s="194"/>
      <c r="F23" s="194"/>
      <c r="G23" s="162">
        <f t="shared" si="4"/>
        <v>0</v>
      </c>
      <c r="H23" s="195"/>
      <c r="I23" s="194"/>
      <c r="J23" s="194"/>
      <c r="K23" s="163">
        <f t="shared" si="0"/>
        <v>0</v>
      </c>
      <c r="L23" s="164">
        <f t="shared" si="1"/>
        <v>0</v>
      </c>
      <c r="M23" s="165">
        <f t="shared" si="1"/>
        <v>0</v>
      </c>
      <c r="N23" s="165">
        <f t="shared" si="1"/>
        <v>0</v>
      </c>
      <c r="O23" s="162">
        <f t="shared" si="2"/>
        <v>0</v>
      </c>
      <c r="P23" s="149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93"/>
      <c r="E24" s="194"/>
      <c r="F24" s="194"/>
      <c r="G24" s="162">
        <f t="shared" si="4"/>
        <v>0</v>
      </c>
      <c r="H24" s="195"/>
      <c r="I24" s="194"/>
      <c r="J24" s="194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93"/>
      <c r="E25" s="194"/>
      <c r="F25" s="194"/>
      <c r="G25" s="162">
        <f t="shared" si="4"/>
        <v>0</v>
      </c>
      <c r="H25" s="195"/>
      <c r="I25" s="194"/>
      <c r="J25" s="194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93"/>
      <c r="E26" s="194"/>
      <c r="F26" s="194"/>
      <c r="G26" s="162">
        <f t="shared" si="4"/>
        <v>0</v>
      </c>
      <c r="H26" s="195"/>
      <c r="I26" s="194"/>
      <c r="J26" s="194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93"/>
      <c r="E27" s="194"/>
      <c r="F27" s="194"/>
      <c r="G27" s="162">
        <f t="shared" si="4"/>
        <v>0</v>
      </c>
      <c r="H27" s="195"/>
      <c r="I27" s="194"/>
      <c r="J27" s="194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93"/>
      <c r="E28" s="194"/>
      <c r="F28" s="194"/>
      <c r="G28" s="162">
        <f t="shared" si="4"/>
        <v>0</v>
      </c>
      <c r="H28" s="195"/>
      <c r="I28" s="194"/>
      <c r="J28" s="194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93"/>
      <c r="E29" s="194"/>
      <c r="F29" s="194"/>
      <c r="G29" s="162">
        <f t="shared" si="4"/>
        <v>0</v>
      </c>
      <c r="H29" s="195"/>
      <c r="I29" s="194"/>
      <c r="J29" s="194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93"/>
      <c r="E30" s="194"/>
      <c r="F30" s="194"/>
      <c r="G30" s="162">
        <f t="shared" si="4"/>
        <v>0</v>
      </c>
      <c r="H30" s="195"/>
      <c r="I30" s="194"/>
      <c r="J30" s="194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93"/>
      <c r="E31" s="194"/>
      <c r="F31" s="194"/>
      <c r="G31" s="162">
        <f t="shared" si="4"/>
        <v>0</v>
      </c>
      <c r="H31" s="195"/>
      <c r="I31" s="194"/>
      <c r="J31" s="194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93"/>
      <c r="E32" s="194"/>
      <c r="F32" s="194"/>
      <c r="G32" s="162">
        <f t="shared" si="4"/>
        <v>0</v>
      </c>
      <c r="H32" s="195"/>
      <c r="I32" s="194"/>
      <c r="J32" s="194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93"/>
      <c r="E33" s="194"/>
      <c r="F33" s="194"/>
      <c r="G33" s="162">
        <f t="shared" si="4"/>
        <v>0</v>
      </c>
      <c r="H33" s="195"/>
      <c r="I33" s="194"/>
      <c r="J33" s="194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90"/>
      <c r="E34" s="191"/>
      <c r="F34" s="191"/>
      <c r="G34" s="157">
        <f t="shared" si="4"/>
        <v>0</v>
      </c>
      <c r="H34" s="192"/>
      <c r="I34" s="191"/>
      <c r="J34" s="191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/>
      <c r="G35" s="156">
        <f t="shared" si="4"/>
        <v>0</v>
      </c>
      <c r="H35" s="145">
        <v>1</v>
      </c>
      <c r="I35" s="144">
        <v>1</v>
      </c>
      <c r="J35" s="144">
        <v>3</v>
      </c>
      <c r="K35" s="161">
        <f t="shared" si="0"/>
        <v>5</v>
      </c>
      <c r="L35" s="168">
        <f t="shared" si="1"/>
        <v>1</v>
      </c>
      <c r="M35" s="169">
        <f t="shared" si="1"/>
        <v>1</v>
      </c>
      <c r="N35" s="169">
        <f t="shared" si="1"/>
        <v>3</v>
      </c>
      <c r="O35" s="170">
        <f t="shared" si="2"/>
        <v>5</v>
      </c>
      <c r="P35" s="147">
        <v>2</v>
      </c>
      <c r="Q35" s="33">
        <f>L35/V5</f>
        <v>3.0303030303030303E-3</v>
      </c>
      <c r="R35" s="33">
        <f>M35/W5</f>
        <v>2.7027027027027029E-3</v>
      </c>
      <c r="S35" s="33">
        <f>N35/X5</f>
        <v>1.0033444816053512E-2</v>
      </c>
      <c r="T35" s="33">
        <f>O35/Y5</f>
        <v>5.005005005005005E-3</v>
      </c>
      <c r="U35" s="34">
        <f t="shared" si="3"/>
        <v>0.4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90"/>
      <c r="E36" s="191"/>
      <c r="F36" s="191"/>
      <c r="G36" s="157">
        <f t="shared" si="4"/>
        <v>0</v>
      </c>
      <c r="H36" s="192"/>
      <c r="I36" s="191"/>
      <c r="J36" s="191"/>
      <c r="K36" s="158">
        <f t="shared" si="0"/>
        <v>0</v>
      </c>
      <c r="L36" s="159">
        <f t="shared" si="1"/>
        <v>0</v>
      </c>
      <c r="M36" s="160">
        <f t="shared" si="1"/>
        <v>0</v>
      </c>
      <c r="N36" s="160">
        <f t="shared" si="1"/>
        <v>0</v>
      </c>
      <c r="O36" s="157">
        <f t="shared" si="2"/>
        <v>0</v>
      </c>
      <c r="P36" s="148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>
        <v>1</v>
      </c>
      <c r="E37" s="144">
        <v>21</v>
      </c>
      <c r="F37" s="144">
        <v>3</v>
      </c>
      <c r="G37" s="156">
        <f t="shared" si="4"/>
        <v>25</v>
      </c>
      <c r="H37" s="145">
        <v>7</v>
      </c>
      <c r="I37" s="144">
        <v>31</v>
      </c>
      <c r="J37" s="144">
        <v>27</v>
      </c>
      <c r="K37" s="161">
        <f t="shared" si="0"/>
        <v>65</v>
      </c>
      <c r="L37" s="168">
        <f t="shared" si="1"/>
        <v>8</v>
      </c>
      <c r="M37" s="169">
        <f t="shared" si="1"/>
        <v>52</v>
      </c>
      <c r="N37" s="169">
        <f t="shared" si="1"/>
        <v>30</v>
      </c>
      <c r="O37" s="170">
        <f t="shared" si="2"/>
        <v>90</v>
      </c>
      <c r="P37" s="147">
        <v>17</v>
      </c>
      <c r="Q37" s="33">
        <f>L37/V5</f>
        <v>2.4242424242424242E-2</v>
      </c>
      <c r="R37" s="33">
        <f>M37/W5</f>
        <v>0.14054054054054055</v>
      </c>
      <c r="S37" s="33">
        <f>N37/X5</f>
        <v>0.10033444816053512</v>
      </c>
      <c r="T37" s="33">
        <f>O37/Y5</f>
        <v>9.0090090090090086E-2</v>
      </c>
      <c r="U37" s="34">
        <f t="shared" si="3"/>
        <v>0.18888888888888888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93"/>
      <c r="E38" s="194">
        <v>1</v>
      </c>
      <c r="F38" s="194">
        <v>1</v>
      </c>
      <c r="G38" s="162">
        <f t="shared" si="4"/>
        <v>2</v>
      </c>
      <c r="H38" s="195"/>
      <c r="I38" s="194">
        <v>3</v>
      </c>
      <c r="J38" s="194">
        <v>2</v>
      </c>
      <c r="K38" s="163">
        <f t="shared" si="0"/>
        <v>5</v>
      </c>
      <c r="L38" s="164">
        <f t="shared" si="1"/>
        <v>0</v>
      </c>
      <c r="M38" s="165">
        <f t="shared" si="1"/>
        <v>4</v>
      </c>
      <c r="N38" s="165">
        <f t="shared" si="1"/>
        <v>3</v>
      </c>
      <c r="O38" s="162">
        <f t="shared" si="2"/>
        <v>7</v>
      </c>
      <c r="P38" s="149">
        <v>7</v>
      </c>
      <c r="Q38" s="33">
        <f>L38/V5</f>
        <v>0</v>
      </c>
      <c r="R38" s="33">
        <f>M38/W5</f>
        <v>1.0810810810810811E-2</v>
      </c>
      <c r="S38" s="33">
        <f>N38/X5</f>
        <v>1.0033444816053512E-2</v>
      </c>
      <c r="T38" s="33">
        <f>O38/Y5</f>
        <v>7.0070070070070069E-3</v>
      </c>
      <c r="U38" s="34">
        <f t="shared" si="3"/>
        <v>1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93">
        <v>1</v>
      </c>
      <c r="E39" s="194">
        <v>11</v>
      </c>
      <c r="F39" s="194">
        <v>1</v>
      </c>
      <c r="G39" s="162">
        <f t="shared" si="4"/>
        <v>13</v>
      </c>
      <c r="H39" s="195">
        <v>6</v>
      </c>
      <c r="I39" s="194">
        <v>16</v>
      </c>
      <c r="J39" s="194">
        <v>8</v>
      </c>
      <c r="K39" s="163">
        <f t="shared" si="0"/>
        <v>30</v>
      </c>
      <c r="L39" s="164">
        <f t="shared" si="1"/>
        <v>7</v>
      </c>
      <c r="M39" s="165">
        <f t="shared" si="1"/>
        <v>27</v>
      </c>
      <c r="N39" s="165">
        <f t="shared" si="1"/>
        <v>9</v>
      </c>
      <c r="O39" s="162">
        <f t="shared" si="2"/>
        <v>43</v>
      </c>
      <c r="P39" s="149"/>
      <c r="Q39" s="33">
        <f>L39/V5</f>
        <v>2.1212121212121213E-2</v>
      </c>
      <c r="R39" s="33">
        <f>M39/W5</f>
        <v>7.2972972972972977E-2</v>
      </c>
      <c r="S39" s="33">
        <f>N39/X5</f>
        <v>3.0100334448160536E-2</v>
      </c>
      <c r="T39" s="33">
        <f>O39/Y5</f>
        <v>4.3043043043043044E-2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90"/>
      <c r="E40" s="191">
        <v>9</v>
      </c>
      <c r="F40" s="191">
        <v>1</v>
      </c>
      <c r="G40" s="157">
        <f t="shared" si="4"/>
        <v>10</v>
      </c>
      <c r="H40" s="192">
        <v>1</v>
      </c>
      <c r="I40" s="191">
        <v>12</v>
      </c>
      <c r="J40" s="191">
        <v>17</v>
      </c>
      <c r="K40" s="158">
        <f t="shared" si="0"/>
        <v>30</v>
      </c>
      <c r="L40" s="159">
        <f t="shared" si="1"/>
        <v>1</v>
      </c>
      <c r="M40" s="160">
        <f t="shared" si="1"/>
        <v>21</v>
      </c>
      <c r="N40" s="160">
        <f t="shared" si="1"/>
        <v>18</v>
      </c>
      <c r="O40" s="157">
        <f t="shared" si="2"/>
        <v>40</v>
      </c>
      <c r="P40" s="148">
        <v>10</v>
      </c>
      <c r="Q40" s="33">
        <f>L40/V5</f>
        <v>3.0303030303030303E-3</v>
      </c>
      <c r="R40" s="33">
        <f>M40/W5</f>
        <v>5.675675675675676E-2</v>
      </c>
      <c r="S40" s="33">
        <f>N40/X5</f>
        <v>6.0200668896321072E-2</v>
      </c>
      <c r="T40" s="33">
        <f>O40/Y5</f>
        <v>4.004004004004004E-2</v>
      </c>
      <c r="U40" s="34">
        <f t="shared" si="3"/>
        <v>0.25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>
        <v>1</v>
      </c>
      <c r="E41" s="144"/>
      <c r="F41" s="144"/>
      <c r="G41" s="156">
        <f t="shared" si="4"/>
        <v>1</v>
      </c>
      <c r="H41" s="145">
        <v>1</v>
      </c>
      <c r="I41" s="144"/>
      <c r="J41" s="144"/>
      <c r="K41" s="161">
        <f t="shared" si="0"/>
        <v>1</v>
      </c>
      <c r="L41" s="168">
        <f t="shared" si="1"/>
        <v>2</v>
      </c>
      <c r="M41" s="169">
        <f t="shared" si="1"/>
        <v>0</v>
      </c>
      <c r="N41" s="169">
        <f t="shared" si="1"/>
        <v>0</v>
      </c>
      <c r="O41" s="170">
        <f t="shared" si="2"/>
        <v>2</v>
      </c>
      <c r="P41" s="147"/>
      <c r="Q41" s="33">
        <f>L41/V5</f>
        <v>6.0606060606060606E-3</v>
      </c>
      <c r="R41" s="33">
        <f>M41/W5</f>
        <v>0</v>
      </c>
      <c r="S41" s="33">
        <f>N41/X5</f>
        <v>0</v>
      </c>
      <c r="T41" s="33">
        <f>O41/Y5</f>
        <v>2.002002002002002E-3</v>
      </c>
      <c r="U41" s="34">
        <f t="shared" si="3"/>
        <v>0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90"/>
      <c r="E42" s="191"/>
      <c r="F42" s="191"/>
      <c r="G42" s="157">
        <f t="shared" si="4"/>
        <v>0</v>
      </c>
      <c r="H42" s="192"/>
      <c r="I42" s="191"/>
      <c r="J42" s="191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93"/>
      <c r="E44" s="194"/>
      <c r="F44" s="194"/>
      <c r="G44" s="162">
        <f t="shared" si="4"/>
        <v>0</v>
      </c>
      <c r="H44" s="195"/>
      <c r="I44" s="194"/>
      <c r="J44" s="194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93"/>
      <c r="E45" s="194"/>
      <c r="F45" s="194"/>
      <c r="G45" s="162">
        <f t="shared" si="4"/>
        <v>0</v>
      </c>
      <c r="H45" s="195"/>
      <c r="I45" s="194"/>
      <c r="J45" s="194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90"/>
      <c r="E46" s="191"/>
      <c r="F46" s="191"/>
      <c r="G46" s="157">
        <f t="shared" si="4"/>
        <v>0</v>
      </c>
      <c r="H46" s="192"/>
      <c r="I46" s="191"/>
      <c r="J46" s="191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/>
      <c r="E47" s="144">
        <v>4</v>
      </c>
      <c r="F47" s="144">
        <v>1</v>
      </c>
      <c r="G47" s="156">
        <f t="shared" si="4"/>
        <v>5</v>
      </c>
      <c r="H47" s="145"/>
      <c r="I47" s="144">
        <v>3</v>
      </c>
      <c r="J47" s="144">
        <v>3</v>
      </c>
      <c r="K47" s="161">
        <f t="shared" si="0"/>
        <v>6</v>
      </c>
      <c r="L47" s="168">
        <f t="shared" si="1"/>
        <v>0</v>
      </c>
      <c r="M47" s="169">
        <f t="shared" si="1"/>
        <v>7</v>
      </c>
      <c r="N47" s="169">
        <f t="shared" si="1"/>
        <v>4</v>
      </c>
      <c r="O47" s="170">
        <f t="shared" si="2"/>
        <v>11</v>
      </c>
      <c r="P47" s="147">
        <v>9</v>
      </c>
      <c r="Q47" s="33">
        <f>L47/V5</f>
        <v>0</v>
      </c>
      <c r="R47" s="33">
        <f>M47/W5</f>
        <v>1.891891891891892E-2</v>
      </c>
      <c r="S47" s="33">
        <f>N47/X5</f>
        <v>1.3377926421404682E-2</v>
      </c>
      <c r="T47" s="33">
        <f>O47/Y5</f>
        <v>1.1011011011011011E-2</v>
      </c>
      <c r="U47" s="34">
        <f t="shared" si="3"/>
        <v>0.81818181818181823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93"/>
      <c r="E48" s="194">
        <v>3</v>
      </c>
      <c r="F48" s="194"/>
      <c r="G48" s="162">
        <f t="shared" si="4"/>
        <v>3</v>
      </c>
      <c r="H48" s="195"/>
      <c r="I48" s="194"/>
      <c r="J48" s="194">
        <v>1</v>
      </c>
      <c r="K48" s="163">
        <f t="shared" si="0"/>
        <v>1</v>
      </c>
      <c r="L48" s="164">
        <f t="shared" si="1"/>
        <v>0</v>
      </c>
      <c r="M48" s="165">
        <f t="shared" si="1"/>
        <v>3</v>
      </c>
      <c r="N48" s="165">
        <f t="shared" si="1"/>
        <v>1</v>
      </c>
      <c r="O48" s="162">
        <f t="shared" si="2"/>
        <v>4</v>
      </c>
      <c r="P48" s="149">
        <v>4</v>
      </c>
      <c r="Q48" s="33">
        <f>L48/V5</f>
        <v>0</v>
      </c>
      <c r="R48" s="33">
        <f>M48/W5</f>
        <v>8.1081081081081086E-3</v>
      </c>
      <c r="S48" s="33">
        <f>N48/X5</f>
        <v>3.3444816053511705E-3</v>
      </c>
      <c r="T48" s="33">
        <f>O48/Y5</f>
        <v>4.004004004004004E-3</v>
      </c>
      <c r="U48" s="34">
        <f t="shared" si="3"/>
        <v>1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93"/>
      <c r="E49" s="194"/>
      <c r="F49" s="194"/>
      <c r="G49" s="162">
        <f t="shared" si="4"/>
        <v>0</v>
      </c>
      <c r="H49" s="195"/>
      <c r="I49" s="194"/>
      <c r="J49" s="194"/>
      <c r="K49" s="163">
        <f t="shared" si="0"/>
        <v>0</v>
      </c>
      <c r="L49" s="164">
        <f t="shared" si="1"/>
        <v>0</v>
      </c>
      <c r="M49" s="165">
        <f t="shared" si="1"/>
        <v>0</v>
      </c>
      <c r="N49" s="165">
        <f t="shared" si="1"/>
        <v>0</v>
      </c>
      <c r="O49" s="162">
        <f t="shared" si="2"/>
        <v>0</v>
      </c>
      <c r="P49" s="149"/>
      <c r="Q49" s="33">
        <f>L49/V5</f>
        <v>0</v>
      </c>
      <c r="R49" s="33">
        <f>M49/W5</f>
        <v>0</v>
      </c>
      <c r="S49" s="33">
        <f>N49/X5</f>
        <v>0</v>
      </c>
      <c r="T49" s="33">
        <f>O49/Y5</f>
        <v>0</v>
      </c>
      <c r="U49" s="34" t="e">
        <f t="shared" si="3"/>
        <v>#DIV/0!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93"/>
      <c r="E50" s="194"/>
      <c r="F50" s="194"/>
      <c r="G50" s="162">
        <f t="shared" si="4"/>
        <v>0</v>
      </c>
      <c r="H50" s="195"/>
      <c r="I50" s="194">
        <v>1</v>
      </c>
      <c r="J50" s="194">
        <v>1</v>
      </c>
      <c r="K50" s="163">
        <f t="shared" si="0"/>
        <v>2</v>
      </c>
      <c r="L50" s="164">
        <f t="shared" si="1"/>
        <v>0</v>
      </c>
      <c r="M50" s="165">
        <f t="shared" si="1"/>
        <v>1</v>
      </c>
      <c r="N50" s="165">
        <f t="shared" si="1"/>
        <v>1</v>
      </c>
      <c r="O50" s="162">
        <f t="shared" si="2"/>
        <v>2</v>
      </c>
      <c r="P50" s="149">
        <v>2</v>
      </c>
      <c r="Q50" s="33">
        <f>L50/V5</f>
        <v>0</v>
      </c>
      <c r="R50" s="33">
        <f>M50/W5</f>
        <v>2.7027027027027029E-3</v>
      </c>
      <c r="S50" s="33">
        <f>N50/X5</f>
        <v>3.3444816053511705E-3</v>
      </c>
      <c r="T50" s="33">
        <f>O50/Y5</f>
        <v>2.002002002002002E-3</v>
      </c>
      <c r="U50" s="34">
        <f t="shared" si="3"/>
        <v>1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93"/>
      <c r="E51" s="194"/>
      <c r="F51" s="194"/>
      <c r="G51" s="162">
        <f t="shared" si="4"/>
        <v>0</v>
      </c>
      <c r="H51" s="195"/>
      <c r="I51" s="194"/>
      <c r="J51" s="194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93"/>
      <c r="E52" s="194"/>
      <c r="F52" s="194"/>
      <c r="G52" s="162">
        <f t="shared" si="4"/>
        <v>0</v>
      </c>
      <c r="H52" s="195"/>
      <c r="I52" s="194"/>
      <c r="J52" s="194"/>
      <c r="K52" s="163">
        <f t="shared" si="0"/>
        <v>0</v>
      </c>
      <c r="L52" s="164">
        <f t="shared" si="1"/>
        <v>0</v>
      </c>
      <c r="M52" s="165">
        <f t="shared" si="1"/>
        <v>0</v>
      </c>
      <c r="N52" s="165">
        <f t="shared" si="1"/>
        <v>0</v>
      </c>
      <c r="O52" s="162">
        <f t="shared" si="2"/>
        <v>0</v>
      </c>
      <c r="P52" s="149"/>
      <c r="Q52" s="33">
        <f>L52/V5</f>
        <v>0</v>
      </c>
      <c r="R52" s="33">
        <f>M52/W5</f>
        <v>0</v>
      </c>
      <c r="S52" s="33">
        <f>N52/X5</f>
        <v>0</v>
      </c>
      <c r="T52" s="33">
        <f>O52/Y5</f>
        <v>0</v>
      </c>
      <c r="U52" s="34" t="e">
        <f t="shared" si="3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93"/>
      <c r="E53" s="194"/>
      <c r="F53" s="194"/>
      <c r="G53" s="162">
        <f t="shared" si="4"/>
        <v>0</v>
      </c>
      <c r="H53" s="195"/>
      <c r="I53" s="194"/>
      <c r="J53" s="194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93"/>
      <c r="E54" s="194"/>
      <c r="F54" s="194">
        <v>1</v>
      </c>
      <c r="G54" s="162">
        <f t="shared" si="4"/>
        <v>1</v>
      </c>
      <c r="H54" s="195"/>
      <c r="I54" s="194">
        <v>1</v>
      </c>
      <c r="J54" s="194"/>
      <c r="K54" s="163">
        <f t="shared" si="0"/>
        <v>1</v>
      </c>
      <c r="L54" s="164">
        <f t="shared" si="1"/>
        <v>0</v>
      </c>
      <c r="M54" s="165">
        <f t="shared" si="1"/>
        <v>1</v>
      </c>
      <c r="N54" s="165">
        <f t="shared" si="1"/>
        <v>1</v>
      </c>
      <c r="O54" s="162">
        <f t="shared" si="2"/>
        <v>2</v>
      </c>
      <c r="P54" s="149">
        <v>2</v>
      </c>
      <c r="Q54" s="33">
        <f>L54/V5</f>
        <v>0</v>
      </c>
      <c r="R54" s="33">
        <f>M54/W5</f>
        <v>2.7027027027027029E-3</v>
      </c>
      <c r="S54" s="33">
        <f>N54/X5</f>
        <v>3.3444816053511705E-3</v>
      </c>
      <c r="T54" s="33">
        <f>O54/Y5</f>
        <v>2.002002002002002E-3</v>
      </c>
      <c r="U54" s="34">
        <f t="shared" si="3"/>
        <v>1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93"/>
      <c r="E55" s="194"/>
      <c r="F55" s="194"/>
      <c r="G55" s="162">
        <f t="shared" si="4"/>
        <v>0</v>
      </c>
      <c r="H55" s="195"/>
      <c r="I55" s="194"/>
      <c r="J55" s="194"/>
      <c r="K55" s="163">
        <f t="shared" si="0"/>
        <v>0</v>
      </c>
      <c r="L55" s="164">
        <f t="shared" si="1"/>
        <v>0</v>
      </c>
      <c r="M55" s="165">
        <f t="shared" si="1"/>
        <v>0</v>
      </c>
      <c r="N55" s="165">
        <f t="shared" si="1"/>
        <v>0</v>
      </c>
      <c r="O55" s="162">
        <f t="shared" si="2"/>
        <v>0</v>
      </c>
      <c r="P55" s="149"/>
      <c r="Q55" s="33">
        <f>L55/V5</f>
        <v>0</v>
      </c>
      <c r="R55" s="33">
        <f>M55/W5</f>
        <v>0</v>
      </c>
      <c r="S55" s="33">
        <f>N55/X5</f>
        <v>0</v>
      </c>
      <c r="T55" s="33">
        <f>O55/Y5</f>
        <v>0</v>
      </c>
      <c r="U55" s="34" t="e">
        <f t="shared" si="3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93"/>
      <c r="E56" s="194"/>
      <c r="F56" s="194"/>
      <c r="G56" s="162">
        <f t="shared" si="4"/>
        <v>0</v>
      </c>
      <c r="H56" s="195"/>
      <c r="I56" s="194"/>
      <c r="J56" s="194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93"/>
      <c r="E57" s="194"/>
      <c r="F57" s="194"/>
      <c r="G57" s="162">
        <f t="shared" si="4"/>
        <v>0</v>
      </c>
      <c r="H57" s="195"/>
      <c r="I57" s="194">
        <v>1</v>
      </c>
      <c r="J57" s="194"/>
      <c r="K57" s="163">
        <f t="shared" si="0"/>
        <v>1</v>
      </c>
      <c r="L57" s="164">
        <f t="shared" si="1"/>
        <v>0</v>
      </c>
      <c r="M57" s="165">
        <f t="shared" si="1"/>
        <v>1</v>
      </c>
      <c r="N57" s="165">
        <f t="shared" si="1"/>
        <v>0</v>
      </c>
      <c r="O57" s="162">
        <f t="shared" si="2"/>
        <v>1</v>
      </c>
      <c r="P57" s="149"/>
      <c r="Q57" s="33">
        <f>L57/V5</f>
        <v>0</v>
      </c>
      <c r="R57" s="33">
        <f>M57/W5</f>
        <v>2.7027027027027029E-3</v>
      </c>
      <c r="S57" s="33">
        <f>N57/X5</f>
        <v>0</v>
      </c>
      <c r="T57" s="33">
        <f>O57/Y5</f>
        <v>1.001001001001001E-3</v>
      </c>
      <c r="U57" s="34">
        <f t="shared" si="3"/>
        <v>0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93"/>
      <c r="E58" s="194"/>
      <c r="F58" s="194"/>
      <c r="G58" s="162">
        <f t="shared" si="4"/>
        <v>0</v>
      </c>
      <c r="H58" s="195"/>
      <c r="I58" s="194"/>
      <c r="J58" s="194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90"/>
      <c r="E59" s="191"/>
      <c r="F59" s="191"/>
      <c r="G59" s="157">
        <f t="shared" si="4"/>
        <v>0</v>
      </c>
      <c r="H59" s="192"/>
      <c r="I59" s="191"/>
      <c r="J59" s="191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/>
      <c r="F60" s="144">
        <v>1</v>
      </c>
      <c r="G60" s="156">
        <f t="shared" si="4"/>
        <v>1</v>
      </c>
      <c r="H60" s="145">
        <v>1</v>
      </c>
      <c r="I60" s="144"/>
      <c r="J60" s="144"/>
      <c r="K60" s="161">
        <f t="shared" si="0"/>
        <v>1</v>
      </c>
      <c r="L60" s="168">
        <f t="shared" si="1"/>
        <v>1</v>
      </c>
      <c r="M60" s="169">
        <f t="shared" si="1"/>
        <v>0</v>
      </c>
      <c r="N60" s="169">
        <f t="shared" si="1"/>
        <v>1</v>
      </c>
      <c r="O60" s="170">
        <f t="shared" si="2"/>
        <v>2</v>
      </c>
      <c r="P60" s="147">
        <v>2</v>
      </c>
      <c r="Q60" s="33">
        <f>L60/V5</f>
        <v>3.0303030303030303E-3</v>
      </c>
      <c r="R60" s="33">
        <f>M60/W5</f>
        <v>0</v>
      </c>
      <c r="S60" s="33">
        <f>N60/X5</f>
        <v>3.3444816053511705E-3</v>
      </c>
      <c r="T60" s="33">
        <f>O60/Y5</f>
        <v>2.002002002002002E-3</v>
      </c>
      <c r="U60" s="34">
        <f t="shared" si="3"/>
        <v>1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93"/>
      <c r="E61" s="194"/>
      <c r="F61" s="194"/>
      <c r="G61" s="162">
        <f t="shared" si="4"/>
        <v>0</v>
      </c>
      <c r="H61" s="195"/>
      <c r="I61" s="194"/>
      <c r="J61" s="194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93"/>
      <c r="E62" s="194"/>
      <c r="F62" s="194">
        <v>1</v>
      </c>
      <c r="G62" s="162">
        <f t="shared" si="4"/>
        <v>1</v>
      </c>
      <c r="H62" s="195">
        <v>1</v>
      </c>
      <c r="I62" s="194"/>
      <c r="J62" s="194"/>
      <c r="K62" s="163">
        <f t="shared" si="0"/>
        <v>1</v>
      </c>
      <c r="L62" s="164">
        <f t="shared" si="1"/>
        <v>1</v>
      </c>
      <c r="M62" s="165">
        <f t="shared" si="1"/>
        <v>0</v>
      </c>
      <c r="N62" s="165">
        <f t="shared" si="1"/>
        <v>1</v>
      </c>
      <c r="O62" s="162">
        <f t="shared" si="2"/>
        <v>2</v>
      </c>
      <c r="P62" s="149">
        <v>2</v>
      </c>
      <c r="Q62" s="33">
        <f>L62/V5</f>
        <v>3.0303030303030303E-3</v>
      </c>
      <c r="R62" s="33">
        <f>M62/W5</f>
        <v>0</v>
      </c>
      <c r="S62" s="33">
        <f>N62/X5</f>
        <v>3.3444816053511705E-3</v>
      </c>
      <c r="T62" s="33">
        <f>O62/Y5</f>
        <v>2.002002002002002E-3</v>
      </c>
      <c r="U62" s="34">
        <f t="shared" si="3"/>
        <v>1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90"/>
      <c r="E63" s="191"/>
      <c r="F63" s="191"/>
      <c r="G63" s="157">
        <f t="shared" si="4"/>
        <v>0</v>
      </c>
      <c r="H63" s="192"/>
      <c r="I63" s="191"/>
      <c r="J63" s="191"/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/>
      <c r="E64" s="144"/>
      <c r="F64" s="144"/>
      <c r="G64" s="156">
        <f t="shared" si="4"/>
        <v>0</v>
      </c>
      <c r="H64" s="145">
        <v>1</v>
      </c>
      <c r="I64" s="144">
        <v>4</v>
      </c>
      <c r="J64" s="144">
        <v>4</v>
      </c>
      <c r="K64" s="161">
        <f t="shared" si="0"/>
        <v>9</v>
      </c>
      <c r="L64" s="168">
        <f t="shared" si="1"/>
        <v>1</v>
      </c>
      <c r="M64" s="169">
        <f t="shared" si="1"/>
        <v>4</v>
      </c>
      <c r="N64" s="169">
        <f t="shared" si="1"/>
        <v>4</v>
      </c>
      <c r="O64" s="170">
        <f t="shared" si="2"/>
        <v>9</v>
      </c>
      <c r="P64" s="147">
        <v>1</v>
      </c>
      <c r="Q64" s="33">
        <f>L64/V5</f>
        <v>3.0303030303030303E-3</v>
      </c>
      <c r="R64" s="33">
        <f>M64/W5</f>
        <v>1.0810810810810811E-2</v>
      </c>
      <c r="S64" s="33">
        <f>N64/X5</f>
        <v>1.3377926421404682E-2</v>
      </c>
      <c r="T64" s="33">
        <f>O64/Y5</f>
        <v>9.0090090090090089E-3</v>
      </c>
      <c r="U64" s="34">
        <f t="shared" si="3"/>
        <v>0.1111111111111111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93"/>
      <c r="E65" s="194"/>
      <c r="F65" s="194"/>
      <c r="G65" s="162">
        <f t="shared" si="4"/>
        <v>0</v>
      </c>
      <c r="H65" s="195"/>
      <c r="I65" s="194"/>
      <c r="J65" s="194"/>
      <c r="K65" s="163">
        <f t="shared" si="0"/>
        <v>0</v>
      </c>
      <c r="L65" s="164">
        <f t="shared" si="1"/>
        <v>0</v>
      </c>
      <c r="M65" s="165">
        <f t="shared" si="1"/>
        <v>0</v>
      </c>
      <c r="N65" s="165">
        <f t="shared" si="1"/>
        <v>0</v>
      </c>
      <c r="O65" s="162">
        <f t="shared" si="2"/>
        <v>0</v>
      </c>
      <c r="P65" s="149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93"/>
      <c r="E66" s="194"/>
      <c r="F66" s="194"/>
      <c r="G66" s="162">
        <f t="shared" si="4"/>
        <v>0</v>
      </c>
      <c r="H66" s="195"/>
      <c r="I66" s="194"/>
      <c r="J66" s="194"/>
      <c r="K66" s="163">
        <f t="shared" si="0"/>
        <v>0</v>
      </c>
      <c r="L66" s="164">
        <f t="shared" si="1"/>
        <v>0</v>
      </c>
      <c r="M66" s="165">
        <f t="shared" si="1"/>
        <v>0</v>
      </c>
      <c r="N66" s="165">
        <f t="shared" si="1"/>
        <v>0</v>
      </c>
      <c r="O66" s="162">
        <f t="shared" si="2"/>
        <v>0</v>
      </c>
      <c r="P66" s="149"/>
      <c r="Q66" s="33">
        <f>L66/V5</f>
        <v>0</v>
      </c>
      <c r="R66" s="33">
        <f>M66/W5</f>
        <v>0</v>
      </c>
      <c r="S66" s="33">
        <f>N66/X5</f>
        <v>0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93"/>
      <c r="E67" s="194"/>
      <c r="F67" s="194"/>
      <c r="G67" s="162">
        <f t="shared" si="4"/>
        <v>0</v>
      </c>
      <c r="H67" s="195"/>
      <c r="I67" s="194"/>
      <c r="J67" s="194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90"/>
      <c r="E68" s="191"/>
      <c r="F68" s="191"/>
      <c r="G68" s="157">
        <f t="shared" si="4"/>
        <v>0</v>
      </c>
      <c r="H68" s="192"/>
      <c r="I68" s="191"/>
      <c r="J68" s="191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/>
      <c r="E69" s="144">
        <v>7</v>
      </c>
      <c r="F69" s="144">
        <v>5</v>
      </c>
      <c r="G69" s="156">
        <f t="shared" si="4"/>
        <v>12</v>
      </c>
      <c r="H69" s="145">
        <v>1</v>
      </c>
      <c r="I69" s="144">
        <v>5</v>
      </c>
      <c r="J69" s="144">
        <v>8</v>
      </c>
      <c r="K69" s="161">
        <f t="shared" si="0"/>
        <v>14</v>
      </c>
      <c r="L69" s="154">
        <f t="shared" si="1"/>
        <v>1</v>
      </c>
      <c r="M69" s="155">
        <f t="shared" si="1"/>
        <v>12</v>
      </c>
      <c r="N69" s="155">
        <f t="shared" si="1"/>
        <v>13</v>
      </c>
      <c r="O69" s="156">
        <f t="shared" si="2"/>
        <v>26</v>
      </c>
      <c r="P69" s="147">
        <v>4</v>
      </c>
      <c r="Q69" s="33">
        <f>L69/V5</f>
        <v>3.0303030303030303E-3</v>
      </c>
      <c r="R69" s="33">
        <f>M69/W5</f>
        <v>3.2432432432432434E-2</v>
      </c>
      <c r="S69" s="33">
        <f>N69/X5</f>
        <v>4.3478260869565216E-2</v>
      </c>
      <c r="T69" s="33">
        <f>O69/Y5</f>
        <v>2.6026026026026026E-2</v>
      </c>
      <c r="U69" s="34">
        <f t="shared" si="3"/>
        <v>0.15384615384615385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93"/>
      <c r="E70" s="194">
        <v>1</v>
      </c>
      <c r="F70" s="194"/>
      <c r="G70" s="162">
        <f t="shared" si="4"/>
        <v>1</v>
      </c>
      <c r="H70" s="195"/>
      <c r="I70" s="194"/>
      <c r="J70" s="194"/>
      <c r="K70" s="163"/>
      <c r="L70" s="164">
        <f t="shared" ref="L70:N73" si="5">D70+H70</f>
        <v>0</v>
      </c>
      <c r="M70" s="165">
        <f t="shared" si="5"/>
        <v>1</v>
      </c>
      <c r="N70" s="165">
        <f t="shared" si="5"/>
        <v>0</v>
      </c>
      <c r="O70" s="162">
        <f t="shared" si="2"/>
        <v>1</v>
      </c>
      <c r="P70" s="149">
        <v>1</v>
      </c>
      <c r="Q70" s="33">
        <f>L70/V5</f>
        <v>0</v>
      </c>
      <c r="R70" s="33">
        <f>M70/W5</f>
        <v>2.7027027027027029E-3</v>
      </c>
      <c r="S70" s="33">
        <f>N70/X5</f>
        <v>0</v>
      </c>
      <c r="T70" s="33">
        <f>O70/Y5</f>
        <v>1.001001001001001E-3</v>
      </c>
      <c r="U70" s="34">
        <f t="shared" si="3"/>
        <v>1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93"/>
      <c r="E71" s="194"/>
      <c r="F71" s="194"/>
      <c r="G71" s="162">
        <f t="shared" si="4"/>
        <v>0</v>
      </c>
      <c r="H71" s="195"/>
      <c r="I71" s="194">
        <v>1</v>
      </c>
      <c r="J71" s="194"/>
      <c r="K71" s="163">
        <f t="shared" si="0"/>
        <v>1</v>
      </c>
      <c r="L71" s="164">
        <f t="shared" si="5"/>
        <v>0</v>
      </c>
      <c r="M71" s="165">
        <f t="shared" si="5"/>
        <v>1</v>
      </c>
      <c r="N71" s="165">
        <f t="shared" si="5"/>
        <v>0</v>
      </c>
      <c r="O71" s="162">
        <f t="shared" si="2"/>
        <v>1</v>
      </c>
      <c r="P71" s="149"/>
      <c r="Q71" s="33">
        <f>L71/V5</f>
        <v>0</v>
      </c>
      <c r="R71" s="33">
        <f>M71/W5</f>
        <v>2.7027027027027029E-3</v>
      </c>
      <c r="S71" s="33">
        <f>N71/X5</f>
        <v>0</v>
      </c>
      <c r="T71" s="33">
        <f>O71/Y5</f>
        <v>1.001001001001001E-3</v>
      </c>
      <c r="U71" s="34">
        <f t="shared" si="3"/>
        <v>0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>
        <v>1</v>
      </c>
      <c r="K72" s="175">
        <f>H72+I72+J72</f>
        <v>1</v>
      </c>
      <c r="L72" s="176">
        <f t="shared" si="5"/>
        <v>0</v>
      </c>
      <c r="M72" s="177">
        <f t="shared" si="5"/>
        <v>0</v>
      </c>
      <c r="N72" s="177">
        <f t="shared" si="5"/>
        <v>1</v>
      </c>
      <c r="O72" s="173">
        <f>L72+M72+N72</f>
        <v>1</v>
      </c>
      <c r="P72" s="150">
        <v>1</v>
      </c>
      <c r="Q72" s="33">
        <f>L72/V5</f>
        <v>0</v>
      </c>
      <c r="R72" s="33">
        <f>M72/W5</f>
        <v>0</v>
      </c>
      <c r="S72" s="33">
        <f>N72/X5</f>
        <v>3.3444816053511705E-3</v>
      </c>
      <c r="T72" s="33">
        <f>O72/Y5</f>
        <v>1.001001001001001E-3</v>
      </c>
      <c r="U72" s="34">
        <f>P72/O72</f>
        <v>1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/>
      <c r="E73" s="179"/>
      <c r="F73" s="179"/>
      <c r="G73" s="180">
        <f>D73+E73+F73</f>
        <v>0</v>
      </c>
      <c r="H73" s="183"/>
      <c r="I73" s="179">
        <v>2</v>
      </c>
      <c r="J73" s="179"/>
      <c r="K73" s="184">
        <f>H73+I73+J73</f>
        <v>2</v>
      </c>
      <c r="L73" s="182">
        <f t="shared" si="5"/>
        <v>0</v>
      </c>
      <c r="M73" s="181">
        <f t="shared" si="5"/>
        <v>2</v>
      </c>
      <c r="N73" s="181">
        <f t="shared" si="5"/>
        <v>0</v>
      </c>
      <c r="O73" s="180">
        <f>L73+M73+N73</f>
        <v>2</v>
      </c>
      <c r="P73" s="151"/>
      <c r="Q73" s="33">
        <f>L73/V5</f>
        <v>0</v>
      </c>
      <c r="R73" s="33">
        <f>M73/W5</f>
        <v>5.4054054054054057E-3</v>
      </c>
      <c r="S73" s="33">
        <f>N73/X5</f>
        <v>0</v>
      </c>
      <c r="T73" s="33">
        <f>O73/Y5</f>
        <v>2.002002002002002E-3</v>
      </c>
      <c r="U73" s="34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2</v>
      </c>
      <c r="E74" s="117">
        <f t="shared" si="6"/>
        <v>33</v>
      </c>
      <c r="F74" s="117">
        <f t="shared" si="6"/>
        <v>10</v>
      </c>
      <c r="G74" s="118">
        <f t="shared" si="6"/>
        <v>45</v>
      </c>
      <c r="H74" s="119">
        <f t="shared" si="6"/>
        <v>13</v>
      </c>
      <c r="I74" s="117">
        <f t="shared" si="6"/>
        <v>53</v>
      </c>
      <c r="J74" s="117">
        <f t="shared" si="6"/>
        <v>55</v>
      </c>
      <c r="K74" s="120">
        <f t="shared" si="6"/>
        <v>121</v>
      </c>
      <c r="L74" s="121">
        <f t="shared" si="6"/>
        <v>15</v>
      </c>
      <c r="M74" s="122">
        <f t="shared" si="6"/>
        <v>86</v>
      </c>
      <c r="N74" s="122">
        <f t="shared" si="6"/>
        <v>65</v>
      </c>
      <c r="O74" s="123">
        <f t="shared" si="6"/>
        <v>166</v>
      </c>
      <c r="P74" s="124">
        <f t="shared" si="6"/>
        <v>54</v>
      </c>
      <c r="Q74" s="33">
        <f>L74/V5</f>
        <v>4.5454545454545456E-2</v>
      </c>
      <c r="R74" s="33">
        <f>M74/W5</f>
        <v>0.23243243243243245</v>
      </c>
      <c r="S74" s="33">
        <f>N74/X5</f>
        <v>0.21739130434782608</v>
      </c>
      <c r="T74" s="33">
        <f>O74/Y5</f>
        <v>0.16616616616616617</v>
      </c>
      <c r="U74" s="34">
        <f>P74/O74</f>
        <v>0.3253012048192771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Y153"/>
  <sheetViews>
    <sheetView showZeros="0" topLeftCell="A16"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[1]Ладушкин!$E$7</f>
        <v>172</v>
      </c>
      <c r="W5" s="6">
        <f>[1]Ладушкин!$E$8</f>
        <v>200</v>
      </c>
      <c r="X5" s="6">
        <f>[1]Гусев!$E$9</f>
        <v>673</v>
      </c>
      <c r="Y5" s="6">
        <f>SUM(V5:X5)</f>
        <v>1045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25"/>
      <c r="E8" s="126"/>
      <c r="F8" s="126"/>
      <c r="G8" s="157">
        <f>D8+E8+F8</f>
        <v>0</v>
      </c>
      <c r="H8" s="127"/>
      <c r="I8" s="126"/>
      <c r="J8" s="126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/>
      <c r="E9" s="144"/>
      <c r="F9" s="144"/>
      <c r="G9" s="156">
        <f t="shared" ref="G9:G72" si="4">D9+E9+F9</f>
        <v>0</v>
      </c>
      <c r="H9" s="145"/>
      <c r="I9" s="144"/>
      <c r="J9" s="144"/>
      <c r="K9" s="161">
        <f t="shared" si="0"/>
        <v>0</v>
      </c>
      <c r="L9" s="154">
        <f t="shared" si="1"/>
        <v>0</v>
      </c>
      <c r="M9" s="155">
        <f t="shared" si="1"/>
        <v>0</v>
      </c>
      <c r="N9" s="155">
        <f t="shared" si="1"/>
        <v>0</v>
      </c>
      <c r="O9" s="156">
        <f t="shared" si="2"/>
        <v>0</v>
      </c>
      <c r="P9" s="147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28"/>
      <c r="E10" s="129"/>
      <c r="F10" s="129"/>
      <c r="G10" s="162">
        <f t="shared" si="4"/>
        <v>0</v>
      </c>
      <c r="H10" s="130"/>
      <c r="I10" s="129"/>
      <c r="J10" s="129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28"/>
      <c r="E11" s="129"/>
      <c r="F11" s="129"/>
      <c r="G11" s="162">
        <f t="shared" si="4"/>
        <v>0</v>
      </c>
      <c r="H11" s="130"/>
      <c r="I11" s="129"/>
      <c r="J11" s="129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28"/>
      <c r="E12" s="129"/>
      <c r="F12" s="129"/>
      <c r="G12" s="162">
        <f t="shared" si="4"/>
        <v>0</v>
      </c>
      <c r="H12" s="130"/>
      <c r="I12" s="129"/>
      <c r="J12" s="129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28"/>
      <c r="E13" s="129"/>
      <c r="F13" s="129"/>
      <c r="G13" s="162">
        <f t="shared" si="4"/>
        <v>0</v>
      </c>
      <c r="H13" s="130"/>
      <c r="I13" s="129"/>
      <c r="J13" s="129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28"/>
      <c r="E14" s="129"/>
      <c r="F14" s="129"/>
      <c r="G14" s="162">
        <f t="shared" si="4"/>
        <v>0</v>
      </c>
      <c r="H14" s="130"/>
      <c r="I14" s="129"/>
      <c r="J14" s="129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28"/>
      <c r="E15" s="129"/>
      <c r="F15" s="129"/>
      <c r="G15" s="162">
        <f t="shared" si="4"/>
        <v>0</v>
      </c>
      <c r="H15" s="130"/>
      <c r="I15" s="129"/>
      <c r="J15" s="129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28"/>
      <c r="E16" s="129"/>
      <c r="F16" s="129"/>
      <c r="G16" s="162">
        <f t="shared" si="4"/>
        <v>0</v>
      </c>
      <c r="H16" s="130"/>
      <c r="I16" s="129"/>
      <c r="J16" s="129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28"/>
      <c r="E17" s="129"/>
      <c r="F17" s="129"/>
      <c r="G17" s="162">
        <f t="shared" si="4"/>
        <v>0</v>
      </c>
      <c r="H17" s="130"/>
      <c r="I17" s="129"/>
      <c r="J17" s="129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28"/>
      <c r="E18" s="129"/>
      <c r="F18" s="129"/>
      <c r="G18" s="162">
        <f t="shared" si="4"/>
        <v>0</v>
      </c>
      <c r="H18" s="130"/>
      <c r="I18" s="129"/>
      <c r="J18" s="129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28"/>
      <c r="E19" s="129"/>
      <c r="F19" s="129"/>
      <c r="G19" s="162">
        <f t="shared" si="4"/>
        <v>0</v>
      </c>
      <c r="H19" s="130"/>
      <c r="I19" s="129"/>
      <c r="J19" s="129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28"/>
      <c r="E20" s="129"/>
      <c r="F20" s="129"/>
      <c r="G20" s="162">
        <f t="shared" si="4"/>
        <v>0</v>
      </c>
      <c r="H20" s="130"/>
      <c r="I20" s="129"/>
      <c r="J20" s="129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28"/>
      <c r="E21" s="129"/>
      <c r="F21" s="129"/>
      <c r="G21" s="162">
        <f t="shared" si="4"/>
        <v>0</v>
      </c>
      <c r="H21" s="130"/>
      <c r="I21" s="129"/>
      <c r="J21" s="129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28"/>
      <c r="E22" s="129"/>
      <c r="F22" s="129"/>
      <c r="G22" s="162">
        <f t="shared" si="4"/>
        <v>0</v>
      </c>
      <c r="H22" s="130"/>
      <c r="I22" s="129"/>
      <c r="J22" s="129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28"/>
      <c r="E23" s="129"/>
      <c r="F23" s="129"/>
      <c r="G23" s="162">
        <f t="shared" si="4"/>
        <v>0</v>
      </c>
      <c r="H23" s="130"/>
      <c r="I23" s="129"/>
      <c r="J23" s="129"/>
      <c r="K23" s="163">
        <f t="shared" si="0"/>
        <v>0</v>
      </c>
      <c r="L23" s="164">
        <f t="shared" si="1"/>
        <v>0</v>
      </c>
      <c r="M23" s="165">
        <f t="shared" si="1"/>
        <v>0</v>
      </c>
      <c r="N23" s="165">
        <f t="shared" si="1"/>
        <v>0</v>
      </c>
      <c r="O23" s="162">
        <f t="shared" si="2"/>
        <v>0</v>
      </c>
      <c r="P23" s="149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28"/>
      <c r="E24" s="129"/>
      <c r="F24" s="129"/>
      <c r="G24" s="162">
        <f t="shared" si="4"/>
        <v>0</v>
      </c>
      <c r="H24" s="130"/>
      <c r="I24" s="129"/>
      <c r="J24" s="129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28"/>
      <c r="E25" s="129"/>
      <c r="F25" s="129"/>
      <c r="G25" s="162">
        <f t="shared" si="4"/>
        <v>0</v>
      </c>
      <c r="H25" s="130"/>
      <c r="I25" s="129"/>
      <c r="J25" s="129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28"/>
      <c r="E26" s="129"/>
      <c r="F26" s="129"/>
      <c r="G26" s="162">
        <f t="shared" si="4"/>
        <v>0</v>
      </c>
      <c r="H26" s="130"/>
      <c r="I26" s="129"/>
      <c r="J26" s="129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28"/>
      <c r="E27" s="129"/>
      <c r="F27" s="129"/>
      <c r="G27" s="162">
        <f t="shared" si="4"/>
        <v>0</v>
      </c>
      <c r="H27" s="130"/>
      <c r="I27" s="129"/>
      <c r="J27" s="129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28"/>
      <c r="E28" s="129"/>
      <c r="F28" s="129"/>
      <c r="G28" s="162">
        <f t="shared" si="4"/>
        <v>0</v>
      </c>
      <c r="H28" s="130"/>
      <c r="I28" s="129"/>
      <c r="J28" s="129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28"/>
      <c r="E29" s="129"/>
      <c r="F29" s="129"/>
      <c r="G29" s="162">
        <f t="shared" si="4"/>
        <v>0</v>
      </c>
      <c r="H29" s="130"/>
      <c r="I29" s="129"/>
      <c r="J29" s="129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28"/>
      <c r="E30" s="129"/>
      <c r="F30" s="129"/>
      <c r="G30" s="162">
        <f t="shared" si="4"/>
        <v>0</v>
      </c>
      <c r="H30" s="130"/>
      <c r="I30" s="129"/>
      <c r="J30" s="129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28"/>
      <c r="E31" s="129"/>
      <c r="F31" s="129"/>
      <c r="G31" s="162">
        <f t="shared" si="4"/>
        <v>0</v>
      </c>
      <c r="H31" s="130"/>
      <c r="I31" s="129"/>
      <c r="J31" s="129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28"/>
      <c r="E32" s="129"/>
      <c r="F32" s="129"/>
      <c r="G32" s="162">
        <f t="shared" si="4"/>
        <v>0</v>
      </c>
      <c r="H32" s="130"/>
      <c r="I32" s="129"/>
      <c r="J32" s="129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28"/>
      <c r="E33" s="129"/>
      <c r="F33" s="129"/>
      <c r="G33" s="162">
        <f t="shared" si="4"/>
        <v>0</v>
      </c>
      <c r="H33" s="130"/>
      <c r="I33" s="129"/>
      <c r="J33" s="129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25"/>
      <c r="E34" s="126"/>
      <c r="F34" s="126"/>
      <c r="G34" s="157">
        <f t="shared" si="4"/>
        <v>0</v>
      </c>
      <c r="H34" s="127"/>
      <c r="I34" s="126"/>
      <c r="J34" s="126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/>
      <c r="G35" s="156">
        <f t="shared" si="4"/>
        <v>0</v>
      </c>
      <c r="H35" s="145">
        <v>1</v>
      </c>
      <c r="I35" s="144"/>
      <c r="J35" s="144"/>
      <c r="K35" s="161">
        <f t="shared" si="0"/>
        <v>1</v>
      </c>
      <c r="L35" s="168">
        <f t="shared" si="1"/>
        <v>1</v>
      </c>
      <c r="M35" s="169">
        <f t="shared" si="1"/>
        <v>0</v>
      </c>
      <c r="N35" s="169">
        <f t="shared" si="1"/>
        <v>0</v>
      </c>
      <c r="O35" s="170">
        <f t="shared" si="2"/>
        <v>1</v>
      </c>
      <c r="P35" s="147"/>
      <c r="Q35" s="33">
        <f>L35/V5</f>
        <v>5.8139534883720929E-3</v>
      </c>
      <c r="R35" s="33">
        <f>M35/W5</f>
        <v>0</v>
      </c>
      <c r="S35" s="33">
        <f>N35/X5</f>
        <v>0</v>
      </c>
      <c r="T35" s="33">
        <f>O35/Y5</f>
        <v>9.5693779904306223E-4</v>
      </c>
      <c r="U35" s="34">
        <f t="shared" si="3"/>
        <v>0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25"/>
      <c r="E36" s="126"/>
      <c r="F36" s="126"/>
      <c r="G36" s="157">
        <f t="shared" si="4"/>
        <v>0</v>
      </c>
      <c r="H36" s="127">
        <v>1</v>
      </c>
      <c r="I36" s="126"/>
      <c r="J36" s="126"/>
      <c r="K36" s="158">
        <f t="shared" si="0"/>
        <v>1</v>
      </c>
      <c r="L36" s="159">
        <f t="shared" si="1"/>
        <v>1</v>
      </c>
      <c r="M36" s="160">
        <f t="shared" si="1"/>
        <v>0</v>
      </c>
      <c r="N36" s="160">
        <f t="shared" si="1"/>
        <v>0</v>
      </c>
      <c r="O36" s="157">
        <f t="shared" si="2"/>
        <v>1</v>
      </c>
      <c r="P36" s="148"/>
      <c r="Q36" s="33">
        <f>L36/V5</f>
        <v>5.8139534883720929E-3</v>
      </c>
      <c r="R36" s="33">
        <f>M36/W5</f>
        <v>0</v>
      </c>
      <c r="S36" s="33">
        <f>N36/X5</f>
        <v>0</v>
      </c>
      <c r="T36" s="33">
        <f>O36/Y5</f>
        <v>9.5693779904306223E-4</v>
      </c>
      <c r="U36" s="34">
        <f t="shared" si="3"/>
        <v>0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/>
      <c r="E37" s="144">
        <v>3</v>
      </c>
      <c r="F37" s="144"/>
      <c r="G37" s="156">
        <f t="shared" si="4"/>
        <v>3</v>
      </c>
      <c r="H37" s="145"/>
      <c r="I37" s="144">
        <v>7</v>
      </c>
      <c r="J37" s="144">
        <v>1</v>
      </c>
      <c r="K37" s="161">
        <f t="shared" si="0"/>
        <v>8</v>
      </c>
      <c r="L37" s="168">
        <f t="shared" si="1"/>
        <v>0</v>
      </c>
      <c r="M37" s="169">
        <f t="shared" si="1"/>
        <v>10</v>
      </c>
      <c r="N37" s="169">
        <f t="shared" si="1"/>
        <v>1</v>
      </c>
      <c r="O37" s="170">
        <f t="shared" si="2"/>
        <v>11</v>
      </c>
      <c r="P37" s="147"/>
      <c r="Q37" s="33">
        <f>L37/V5</f>
        <v>0</v>
      </c>
      <c r="R37" s="33">
        <f>M37/W5</f>
        <v>0.05</v>
      </c>
      <c r="S37" s="33">
        <f>N37/X5</f>
        <v>1.4858841010401188E-3</v>
      </c>
      <c r="T37" s="33">
        <f>O37/Y5</f>
        <v>1.0526315789473684E-2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28"/>
      <c r="E38" s="129"/>
      <c r="F38" s="129"/>
      <c r="G38" s="162">
        <f t="shared" si="4"/>
        <v>0</v>
      </c>
      <c r="H38" s="130"/>
      <c r="I38" s="129"/>
      <c r="J38" s="129"/>
      <c r="K38" s="163">
        <f t="shared" si="0"/>
        <v>0</v>
      </c>
      <c r="L38" s="164">
        <f t="shared" si="1"/>
        <v>0</v>
      </c>
      <c r="M38" s="165">
        <f t="shared" si="1"/>
        <v>0</v>
      </c>
      <c r="N38" s="165">
        <f t="shared" si="1"/>
        <v>0</v>
      </c>
      <c r="O38" s="162">
        <f t="shared" si="2"/>
        <v>0</v>
      </c>
      <c r="P38" s="149"/>
      <c r="Q38" s="33">
        <f>L38/V5</f>
        <v>0</v>
      </c>
      <c r="R38" s="33">
        <f>M38/W5</f>
        <v>0</v>
      </c>
      <c r="S38" s="33">
        <f>N38/X5</f>
        <v>0</v>
      </c>
      <c r="T38" s="33">
        <f>O38/Y5</f>
        <v>0</v>
      </c>
      <c r="U38" s="34" t="e">
        <f t="shared" si="3"/>
        <v>#DIV/0!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28"/>
      <c r="E39" s="129">
        <v>3</v>
      </c>
      <c r="F39" s="129"/>
      <c r="G39" s="162">
        <f t="shared" si="4"/>
        <v>3</v>
      </c>
      <c r="H39" s="130"/>
      <c r="I39" s="129">
        <v>7</v>
      </c>
      <c r="J39" s="129"/>
      <c r="K39" s="163">
        <f t="shared" si="0"/>
        <v>7</v>
      </c>
      <c r="L39" s="164">
        <f t="shared" si="1"/>
        <v>0</v>
      </c>
      <c r="M39" s="165">
        <f t="shared" si="1"/>
        <v>10</v>
      </c>
      <c r="N39" s="165">
        <f t="shared" si="1"/>
        <v>0</v>
      </c>
      <c r="O39" s="162">
        <f t="shared" si="2"/>
        <v>10</v>
      </c>
      <c r="P39" s="149"/>
      <c r="Q39" s="33">
        <f>L39/V5</f>
        <v>0</v>
      </c>
      <c r="R39" s="33">
        <f>M39/W5</f>
        <v>0.05</v>
      </c>
      <c r="S39" s="33">
        <f>N39/X5</f>
        <v>0</v>
      </c>
      <c r="T39" s="33">
        <f>O39/Y5</f>
        <v>9.5693779904306216E-3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25"/>
      <c r="E40" s="126"/>
      <c r="F40" s="126"/>
      <c r="G40" s="157">
        <f t="shared" si="4"/>
        <v>0</v>
      </c>
      <c r="H40" s="127"/>
      <c r="I40" s="126"/>
      <c r="J40" s="126">
        <v>1</v>
      </c>
      <c r="K40" s="158">
        <f t="shared" si="0"/>
        <v>1</v>
      </c>
      <c r="L40" s="159">
        <f t="shared" si="1"/>
        <v>0</v>
      </c>
      <c r="M40" s="160">
        <f t="shared" si="1"/>
        <v>0</v>
      </c>
      <c r="N40" s="160">
        <f t="shared" si="1"/>
        <v>1</v>
      </c>
      <c r="O40" s="157">
        <f t="shared" si="2"/>
        <v>1</v>
      </c>
      <c r="P40" s="148"/>
      <c r="Q40" s="33">
        <f>L40/V5</f>
        <v>0</v>
      </c>
      <c r="R40" s="33">
        <f>M40/W5</f>
        <v>0</v>
      </c>
      <c r="S40" s="33">
        <f>N40/X5</f>
        <v>1.4858841010401188E-3</v>
      </c>
      <c r="T40" s="33">
        <f>O40/Y5</f>
        <v>9.5693779904306223E-4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/>
      <c r="F41" s="144"/>
      <c r="G41" s="156">
        <f t="shared" si="4"/>
        <v>0</v>
      </c>
      <c r="H41" s="145"/>
      <c r="I41" s="144"/>
      <c r="J41" s="144"/>
      <c r="K41" s="161">
        <f t="shared" si="0"/>
        <v>0</v>
      </c>
      <c r="L41" s="168">
        <f t="shared" si="1"/>
        <v>0</v>
      </c>
      <c r="M41" s="169">
        <f t="shared" si="1"/>
        <v>0</v>
      </c>
      <c r="N41" s="169">
        <f t="shared" si="1"/>
        <v>0</v>
      </c>
      <c r="O41" s="170">
        <f t="shared" si="2"/>
        <v>0</v>
      </c>
      <c r="P41" s="147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25"/>
      <c r="E42" s="126"/>
      <c r="F42" s="126"/>
      <c r="G42" s="157">
        <f t="shared" si="4"/>
        <v>0</v>
      </c>
      <c r="H42" s="127"/>
      <c r="I42" s="126"/>
      <c r="J42" s="126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28"/>
      <c r="E44" s="129"/>
      <c r="F44" s="129"/>
      <c r="G44" s="162">
        <f t="shared" si="4"/>
        <v>0</v>
      </c>
      <c r="H44" s="130"/>
      <c r="I44" s="129"/>
      <c r="J44" s="129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28"/>
      <c r="E45" s="129"/>
      <c r="F45" s="129"/>
      <c r="G45" s="162">
        <f t="shared" si="4"/>
        <v>0</v>
      </c>
      <c r="H45" s="130"/>
      <c r="I45" s="129"/>
      <c r="J45" s="129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25"/>
      <c r="E46" s="126"/>
      <c r="F46" s="126"/>
      <c r="G46" s="157">
        <f t="shared" si="4"/>
        <v>0</v>
      </c>
      <c r="H46" s="127"/>
      <c r="I46" s="126"/>
      <c r="J46" s="126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>
        <v>1</v>
      </c>
      <c r="E47" s="144">
        <v>1</v>
      </c>
      <c r="F47" s="144"/>
      <c r="G47" s="156">
        <f t="shared" si="4"/>
        <v>2</v>
      </c>
      <c r="H47" s="145"/>
      <c r="I47" s="144">
        <v>1</v>
      </c>
      <c r="J47" s="144"/>
      <c r="K47" s="161">
        <f t="shared" si="0"/>
        <v>1</v>
      </c>
      <c r="L47" s="168">
        <f t="shared" si="1"/>
        <v>1</v>
      </c>
      <c r="M47" s="169">
        <f t="shared" si="1"/>
        <v>2</v>
      </c>
      <c r="N47" s="169">
        <f t="shared" si="1"/>
        <v>0</v>
      </c>
      <c r="O47" s="170">
        <f t="shared" si="2"/>
        <v>3</v>
      </c>
      <c r="P47" s="147"/>
      <c r="Q47" s="33">
        <f>L47/V5</f>
        <v>5.8139534883720929E-3</v>
      </c>
      <c r="R47" s="33">
        <f>M47/W5</f>
        <v>0.01</v>
      </c>
      <c r="S47" s="33">
        <f>N47/X5</f>
        <v>0</v>
      </c>
      <c r="T47" s="33">
        <f>O47/Y5</f>
        <v>2.8708133971291866E-3</v>
      </c>
      <c r="U47" s="34">
        <f t="shared" si="3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28">
        <v>1</v>
      </c>
      <c r="E48" s="129">
        <v>1</v>
      </c>
      <c r="F48" s="129"/>
      <c r="G48" s="162">
        <f t="shared" si="4"/>
        <v>2</v>
      </c>
      <c r="H48" s="130"/>
      <c r="I48" s="129">
        <v>1</v>
      </c>
      <c r="J48" s="129"/>
      <c r="K48" s="163">
        <f t="shared" si="0"/>
        <v>1</v>
      </c>
      <c r="L48" s="164">
        <f t="shared" si="1"/>
        <v>1</v>
      </c>
      <c r="M48" s="165">
        <f t="shared" si="1"/>
        <v>2</v>
      </c>
      <c r="N48" s="165">
        <f t="shared" si="1"/>
        <v>0</v>
      </c>
      <c r="O48" s="162">
        <f t="shared" si="2"/>
        <v>3</v>
      </c>
      <c r="P48" s="149"/>
      <c r="Q48" s="33">
        <f>L48/V5</f>
        <v>5.8139534883720929E-3</v>
      </c>
      <c r="R48" s="33">
        <f>M48/W5</f>
        <v>0.01</v>
      </c>
      <c r="S48" s="33">
        <f>N48/X5</f>
        <v>0</v>
      </c>
      <c r="T48" s="33">
        <f>O48/Y5</f>
        <v>2.8708133971291866E-3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28"/>
      <c r="E49" s="129"/>
      <c r="F49" s="129"/>
      <c r="G49" s="162">
        <f t="shared" si="4"/>
        <v>0</v>
      </c>
      <c r="H49" s="130"/>
      <c r="I49" s="129"/>
      <c r="J49" s="129"/>
      <c r="K49" s="163">
        <f t="shared" si="0"/>
        <v>0</v>
      </c>
      <c r="L49" s="164">
        <f t="shared" si="1"/>
        <v>0</v>
      </c>
      <c r="M49" s="165">
        <f t="shared" si="1"/>
        <v>0</v>
      </c>
      <c r="N49" s="165">
        <f t="shared" si="1"/>
        <v>0</v>
      </c>
      <c r="O49" s="162">
        <f t="shared" si="2"/>
        <v>0</v>
      </c>
      <c r="P49" s="149"/>
      <c r="Q49" s="33">
        <f>L49/V5</f>
        <v>0</v>
      </c>
      <c r="R49" s="33">
        <f>M49/W5</f>
        <v>0</v>
      </c>
      <c r="S49" s="33">
        <f>N49/X5</f>
        <v>0</v>
      </c>
      <c r="T49" s="33">
        <f>O49/Y5</f>
        <v>0</v>
      </c>
      <c r="U49" s="34" t="e">
        <f t="shared" si="3"/>
        <v>#DIV/0!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28"/>
      <c r="E50" s="129"/>
      <c r="F50" s="129"/>
      <c r="G50" s="162">
        <f t="shared" si="4"/>
        <v>0</v>
      </c>
      <c r="H50" s="130"/>
      <c r="I50" s="129"/>
      <c r="J50" s="129"/>
      <c r="K50" s="163">
        <f t="shared" si="0"/>
        <v>0</v>
      </c>
      <c r="L50" s="164">
        <f t="shared" si="1"/>
        <v>0</v>
      </c>
      <c r="M50" s="165">
        <f t="shared" si="1"/>
        <v>0</v>
      </c>
      <c r="N50" s="165">
        <f t="shared" si="1"/>
        <v>0</v>
      </c>
      <c r="O50" s="162">
        <f t="shared" si="2"/>
        <v>0</v>
      </c>
      <c r="P50" s="149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28"/>
      <c r="E51" s="129"/>
      <c r="F51" s="129"/>
      <c r="G51" s="162">
        <f t="shared" si="4"/>
        <v>0</v>
      </c>
      <c r="H51" s="130"/>
      <c r="I51" s="129"/>
      <c r="J51" s="129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28"/>
      <c r="E52" s="129"/>
      <c r="F52" s="129"/>
      <c r="G52" s="162">
        <f t="shared" si="4"/>
        <v>0</v>
      </c>
      <c r="H52" s="130"/>
      <c r="I52" s="129"/>
      <c r="J52" s="129"/>
      <c r="K52" s="163">
        <f t="shared" si="0"/>
        <v>0</v>
      </c>
      <c r="L52" s="164">
        <f t="shared" si="1"/>
        <v>0</v>
      </c>
      <c r="M52" s="165">
        <f t="shared" si="1"/>
        <v>0</v>
      </c>
      <c r="N52" s="165">
        <f t="shared" si="1"/>
        <v>0</v>
      </c>
      <c r="O52" s="162">
        <f t="shared" si="2"/>
        <v>0</v>
      </c>
      <c r="P52" s="149"/>
      <c r="Q52" s="33">
        <f>L52/V5</f>
        <v>0</v>
      </c>
      <c r="R52" s="33">
        <f>M52/W5</f>
        <v>0</v>
      </c>
      <c r="S52" s="33">
        <f>N52/X5</f>
        <v>0</v>
      </c>
      <c r="T52" s="33">
        <f>O52/Y5</f>
        <v>0</v>
      </c>
      <c r="U52" s="34" t="e">
        <f t="shared" si="3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28"/>
      <c r="E53" s="129"/>
      <c r="F53" s="129"/>
      <c r="G53" s="162">
        <f t="shared" si="4"/>
        <v>0</v>
      </c>
      <c r="H53" s="130"/>
      <c r="I53" s="129"/>
      <c r="J53" s="129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28"/>
      <c r="E54" s="129"/>
      <c r="F54" s="129"/>
      <c r="G54" s="162">
        <f t="shared" si="4"/>
        <v>0</v>
      </c>
      <c r="H54" s="130"/>
      <c r="I54" s="129"/>
      <c r="J54" s="129"/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9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28"/>
      <c r="E55" s="129"/>
      <c r="F55" s="129"/>
      <c r="G55" s="162">
        <f t="shared" si="4"/>
        <v>0</v>
      </c>
      <c r="H55" s="130"/>
      <c r="I55" s="129"/>
      <c r="J55" s="129"/>
      <c r="K55" s="163">
        <f t="shared" si="0"/>
        <v>0</v>
      </c>
      <c r="L55" s="164">
        <f t="shared" si="1"/>
        <v>0</v>
      </c>
      <c r="M55" s="165">
        <f t="shared" si="1"/>
        <v>0</v>
      </c>
      <c r="N55" s="165">
        <f t="shared" si="1"/>
        <v>0</v>
      </c>
      <c r="O55" s="162">
        <f t="shared" si="2"/>
        <v>0</v>
      </c>
      <c r="P55" s="149"/>
      <c r="Q55" s="33">
        <f>L55/V5</f>
        <v>0</v>
      </c>
      <c r="R55" s="33">
        <f>M55/W5</f>
        <v>0</v>
      </c>
      <c r="S55" s="33">
        <f>N55/X5</f>
        <v>0</v>
      </c>
      <c r="T55" s="33">
        <f>O55/Y5</f>
        <v>0</v>
      </c>
      <c r="U55" s="34" t="e">
        <f t="shared" si="3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28"/>
      <c r="E56" s="129"/>
      <c r="F56" s="129"/>
      <c r="G56" s="162">
        <f t="shared" si="4"/>
        <v>0</v>
      </c>
      <c r="H56" s="130"/>
      <c r="I56" s="129"/>
      <c r="J56" s="129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28"/>
      <c r="E57" s="129"/>
      <c r="F57" s="129"/>
      <c r="G57" s="162">
        <f t="shared" si="4"/>
        <v>0</v>
      </c>
      <c r="H57" s="130"/>
      <c r="I57" s="129"/>
      <c r="J57" s="129"/>
      <c r="K57" s="163">
        <f t="shared" si="0"/>
        <v>0</v>
      </c>
      <c r="L57" s="164">
        <f t="shared" si="1"/>
        <v>0</v>
      </c>
      <c r="M57" s="165">
        <f t="shared" si="1"/>
        <v>0</v>
      </c>
      <c r="N57" s="165">
        <f t="shared" si="1"/>
        <v>0</v>
      </c>
      <c r="O57" s="162">
        <f t="shared" si="2"/>
        <v>0</v>
      </c>
      <c r="P57" s="149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28"/>
      <c r="E58" s="129"/>
      <c r="F58" s="129"/>
      <c r="G58" s="162">
        <f t="shared" si="4"/>
        <v>0</v>
      </c>
      <c r="H58" s="130"/>
      <c r="I58" s="129"/>
      <c r="J58" s="129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25"/>
      <c r="E59" s="126"/>
      <c r="F59" s="126"/>
      <c r="G59" s="157">
        <f t="shared" si="4"/>
        <v>0</v>
      </c>
      <c r="H59" s="127"/>
      <c r="I59" s="126"/>
      <c r="J59" s="126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/>
      <c r="F60" s="144"/>
      <c r="G60" s="156">
        <f t="shared" si="4"/>
        <v>0</v>
      </c>
      <c r="H60" s="145"/>
      <c r="I60" s="144"/>
      <c r="J60" s="144"/>
      <c r="K60" s="161">
        <f t="shared" si="0"/>
        <v>0</v>
      </c>
      <c r="L60" s="168">
        <f t="shared" si="1"/>
        <v>0</v>
      </c>
      <c r="M60" s="169">
        <f t="shared" si="1"/>
        <v>0</v>
      </c>
      <c r="N60" s="169">
        <f t="shared" si="1"/>
        <v>0</v>
      </c>
      <c r="O60" s="170">
        <f t="shared" si="2"/>
        <v>0</v>
      </c>
      <c r="P60" s="147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28"/>
      <c r="E61" s="129"/>
      <c r="F61" s="129"/>
      <c r="G61" s="162">
        <f t="shared" si="4"/>
        <v>0</v>
      </c>
      <c r="H61" s="130"/>
      <c r="I61" s="129"/>
      <c r="J61" s="129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28"/>
      <c r="E62" s="129"/>
      <c r="F62" s="129"/>
      <c r="G62" s="162">
        <f t="shared" si="4"/>
        <v>0</v>
      </c>
      <c r="H62" s="130"/>
      <c r="I62" s="129"/>
      <c r="J62" s="129"/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25"/>
      <c r="E63" s="126"/>
      <c r="F63" s="126"/>
      <c r="G63" s="157">
        <f t="shared" si="4"/>
        <v>0</v>
      </c>
      <c r="H63" s="127"/>
      <c r="I63" s="126"/>
      <c r="J63" s="126"/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/>
      <c r="E64" s="144"/>
      <c r="F64" s="144"/>
      <c r="G64" s="156">
        <f t="shared" si="4"/>
        <v>0</v>
      </c>
      <c r="H64" s="145"/>
      <c r="I64" s="144"/>
      <c r="J64" s="144"/>
      <c r="K64" s="161">
        <f t="shared" si="0"/>
        <v>0</v>
      </c>
      <c r="L64" s="168">
        <f t="shared" si="1"/>
        <v>0</v>
      </c>
      <c r="M64" s="169">
        <f t="shared" si="1"/>
        <v>0</v>
      </c>
      <c r="N64" s="169">
        <f t="shared" si="1"/>
        <v>0</v>
      </c>
      <c r="O64" s="170">
        <f t="shared" si="2"/>
        <v>0</v>
      </c>
      <c r="P64" s="147"/>
      <c r="Q64" s="33">
        <f>L64/V5</f>
        <v>0</v>
      </c>
      <c r="R64" s="33">
        <f>M64/W5</f>
        <v>0</v>
      </c>
      <c r="S64" s="33">
        <f>N64/X5</f>
        <v>0</v>
      </c>
      <c r="T64" s="33">
        <f>O64/Y5</f>
        <v>0</v>
      </c>
      <c r="U64" s="34" t="e">
        <f t="shared" si="3"/>
        <v>#DIV/0!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28"/>
      <c r="E65" s="129"/>
      <c r="F65" s="129"/>
      <c r="G65" s="162">
        <f t="shared" si="4"/>
        <v>0</v>
      </c>
      <c r="H65" s="130"/>
      <c r="I65" s="129"/>
      <c r="J65" s="129"/>
      <c r="K65" s="163">
        <f t="shared" si="0"/>
        <v>0</v>
      </c>
      <c r="L65" s="164">
        <f t="shared" si="1"/>
        <v>0</v>
      </c>
      <c r="M65" s="165">
        <f t="shared" si="1"/>
        <v>0</v>
      </c>
      <c r="N65" s="165">
        <f t="shared" si="1"/>
        <v>0</v>
      </c>
      <c r="O65" s="162">
        <f t="shared" si="2"/>
        <v>0</v>
      </c>
      <c r="P65" s="149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28"/>
      <c r="E66" s="129"/>
      <c r="F66" s="129"/>
      <c r="G66" s="162">
        <f t="shared" si="4"/>
        <v>0</v>
      </c>
      <c r="H66" s="130"/>
      <c r="I66" s="129"/>
      <c r="J66" s="129"/>
      <c r="K66" s="163">
        <f t="shared" si="0"/>
        <v>0</v>
      </c>
      <c r="L66" s="164">
        <f t="shared" si="1"/>
        <v>0</v>
      </c>
      <c r="M66" s="165">
        <f t="shared" si="1"/>
        <v>0</v>
      </c>
      <c r="N66" s="165">
        <f t="shared" si="1"/>
        <v>0</v>
      </c>
      <c r="O66" s="162">
        <f t="shared" si="2"/>
        <v>0</v>
      </c>
      <c r="P66" s="149"/>
      <c r="Q66" s="33">
        <f>L66/V5</f>
        <v>0</v>
      </c>
      <c r="R66" s="33">
        <f>M66/W5</f>
        <v>0</v>
      </c>
      <c r="S66" s="33">
        <f>N66/X5</f>
        <v>0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28"/>
      <c r="E67" s="129"/>
      <c r="F67" s="129"/>
      <c r="G67" s="162">
        <f t="shared" si="4"/>
        <v>0</v>
      </c>
      <c r="H67" s="130"/>
      <c r="I67" s="129"/>
      <c r="J67" s="129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25"/>
      <c r="E68" s="126"/>
      <c r="F68" s="126"/>
      <c r="G68" s="157">
        <f t="shared" si="4"/>
        <v>0</v>
      </c>
      <c r="H68" s="127"/>
      <c r="I68" s="126"/>
      <c r="J68" s="126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/>
      <c r="E69" s="144"/>
      <c r="F69" s="144"/>
      <c r="G69" s="156">
        <f t="shared" si="4"/>
        <v>0</v>
      </c>
      <c r="H69" s="145"/>
      <c r="I69" s="144"/>
      <c r="J69" s="144"/>
      <c r="K69" s="161">
        <f t="shared" si="0"/>
        <v>0</v>
      </c>
      <c r="L69" s="154">
        <f t="shared" si="1"/>
        <v>0</v>
      </c>
      <c r="M69" s="155">
        <f t="shared" si="1"/>
        <v>0</v>
      </c>
      <c r="N69" s="155">
        <f t="shared" si="1"/>
        <v>0</v>
      </c>
      <c r="O69" s="156">
        <f t="shared" si="2"/>
        <v>0</v>
      </c>
      <c r="P69" s="147"/>
      <c r="Q69" s="33">
        <f>L69/V5</f>
        <v>0</v>
      </c>
      <c r="R69" s="33">
        <f>M69/W5</f>
        <v>0</v>
      </c>
      <c r="S69" s="33">
        <f>N69/X5</f>
        <v>0</v>
      </c>
      <c r="T69" s="33">
        <f>O69/Y5</f>
        <v>0</v>
      </c>
      <c r="U69" s="34" t="e">
        <f t="shared" si="3"/>
        <v>#DIV/0!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28"/>
      <c r="E70" s="129"/>
      <c r="F70" s="129"/>
      <c r="G70" s="162">
        <f t="shared" si="4"/>
        <v>0</v>
      </c>
      <c r="H70" s="130"/>
      <c r="I70" s="129"/>
      <c r="J70" s="129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0</v>
      </c>
      <c r="O70" s="162">
        <f t="shared" si="2"/>
        <v>0</v>
      </c>
      <c r="P70" s="149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28"/>
      <c r="E71" s="129"/>
      <c r="F71" s="129"/>
      <c r="G71" s="162">
        <f t="shared" si="4"/>
        <v>0</v>
      </c>
      <c r="H71" s="130"/>
      <c r="I71" s="129"/>
      <c r="J71" s="129"/>
      <c r="K71" s="163">
        <f t="shared" si="0"/>
        <v>0</v>
      </c>
      <c r="L71" s="164">
        <f t="shared" si="5"/>
        <v>0</v>
      </c>
      <c r="M71" s="165">
        <f t="shared" si="5"/>
        <v>0</v>
      </c>
      <c r="N71" s="165">
        <f t="shared" si="5"/>
        <v>0</v>
      </c>
      <c r="O71" s="162">
        <f t="shared" si="2"/>
        <v>0</v>
      </c>
      <c r="P71" s="149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/>
      <c r="E73" s="179"/>
      <c r="F73" s="179"/>
      <c r="G73" s="180">
        <f>D73+E73+F73</f>
        <v>0</v>
      </c>
      <c r="H73" s="183"/>
      <c r="I73" s="179"/>
      <c r="J73" s="179"/>
      <c r="K73" s="184">
        <f>H73+I73+J73</f>
        <v>0</v>
      </c>
      <c r="L73" s="182">
        <f t="shared" si="5"/>
        <v>0</v>
      </c>
      <c r="M73" s="181">
        <f t="shared" si="5"/>
        <v>0</v>
      </c>
      <c r="N73" s="181">
        <f t="shared" si="5"/>
        <v>0</v>
      </c>
      <c r="O73" s="180">
        <f>L73+M73+N73</f>
        <v>0</v>
      </c>
      <c r="P73" s="151"/>
      <c r="Q73" s="33">
        <f>L73/V5</f>
        <v>0</v>
      </c>
      <c r="R73" s="33">
        <f>M73/W5</f>
        <v>0</v>
      </c>
      <c r="S73" s="33">
        <f>N73/X5</f>
        <v>0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1</v>
      </c>
      <c r="E74" s="117">
        <f t="shared" si="6"/>
        <v>4</v>
      </c>
      <c r="F74" s="117">
        <f t="shared" si="6"/>
        <v>0</v>
      </c>
      <c r="G74" s="118">
        <f t="shared" si="6"/>
        <v>5</v>
      </c>
      <c r="H74" s="119">
        <f t="shared" si="6"/>
        <v>1</v>
      </c>
      <c r="I74" s="117">
        <f t="shared" si="6"/>
        <v>8</v>
      </c>
      <c r="J74" s="117">
        <f t="shared" si="6"/>
        <v>1</v>
      </c>
      <c r="K74" s="120">
        <f t="shared" si="6"/>
        <v>10</v>
      </c>
      <c r="L74" s="121">
        <f t="shared" si="6"/>
        <v>2</v>
      </c>
      <c r="M74" s="122">
        <f t="shared" si="6"/>
        <v>12</v>
      </c>
      <c r="N74" s="122">
        <f t="shared" si="6"/>
        <v>1</v>
      </c>
      <c r="O74" s="123">
        <f t="shared" si="6"/>
        <v>15</v>
      </c>
      <c r="P74" s="124">
        <f t="shared" si="6"/>
        <v>0</v>
      </c>
      <c r="Q74" s="33">
        <f>L74/V5</f>
        <v>1.1627906976744186E-2</v>
      </c>
      <c r="R74" s="33">
        <f>M74/W5</f>
        <v>0.06</v>
      </c>
      <c r="S74" s="33">
        <f>N74/X5</f>
        <v>1.4858841010401188E-3</v>
      </c>
      <c r="T74" s="33">
        <f>O74/Y5</f>
        <v>1.4354066985645933E-2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Y153"/>
  <sheetViews>
    <sheetView zoomScaleNormal="100" workbookViewId="0">
      <selection activeCell="K7" sqref="K7:O7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338" t="s">
        <v>193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9" t="s">
        <v>0</v>
      </c>
      <c r="R1" s="339"/>
      <c r="S1" s="339"/>
      <c r="T1" s="339"/>
      <c r="U1" s="339"/>
    </row>
    <row r="2" spans="1:25" ht="16.5" thickBot="1" x14ac:dyDescent="0.3">
      <c r="A2" s="1" t="s">
        <v>194</v>
      </c>
      <c r="Q2" s="340"/>
      <c r="R2" s="340"/>
      <c r="S2" s="340"/>
      <c r="T2" s="340"/>
      <c r="U2" s="340"/>
    </row>
    <row r="3" spans="1:25" ht="16.5" thickBot="1" x14ac:dyDescent="0.3">
      <c r="A3" s="341" t="s">
        <v>1</v>
      </c>
      <c r="B3" s="341" t="s">
        <v>2</v>
      </c>
      <c r="C3" s="341" t="s">
        <v>3</v>
      </c>
      <c r="D3" s="344" t="s">
        <v>4</v>
      </c>
      <c r="E3" s="345"/>
      <c r="F3" s="345"/>
      <c r="G3" s="346"/>
      <c r="H3" s="347" t="s">
        <v>5</v>
      </c>
      <c r="I3" s="348"/>
      <c r="J3" s="348"/>
      <c r="K3" s="315"/>
      <c r="L3" s="347" t="s">
        <v>6</v>
      </c>
      <c r="M3" s="348"/>
      <c r="N3" s="348"/>
      <c r="O3" s="348"/>
      <c r="P3" s="346"/>
      <c r="Q3" s="349" t="s">
        <v>6</v>
      </c>
      <c r="R3" s="350"/>
      <c r="S3" s="350"/>
      <c r="T3" s="350"/>
      <c r="U3" s="351"/>
      <c r="V3" s="321" t="s">
        <v>7</v>
      </c>
      <c r="W3" s="322"/>
      <c r="X3" s="322"/>
      <c r="Y3" s="2"/>
    </row>
    <row r="4" spans="1:25" ht="15" customHeight="1" x14ac:dyDescent="0.25">
      <c r="A4" s="342"/>
      <c r="B4" s="342"/>
      <c r="C4" s="342"/>
      <c r="D4" s="323" t="s">
        <v>8</v>
      </c>
      <c r="E4" s="325" t="s">
        <v>9</v>
      </c>
      <c r="F4" s="325" t="s">
        <v>10</v>
      </c>
      <c r="G4" s="312" t="s">
        <v>6</v>
      </c>
      <c r="H4" s="323" t="s">
        <v>8</v>
      </c>
      <c r="I4" s="325" t="s">
        <v>9</v>
      </c>
      <c r="J4" s="325" t="s">
        <v>10</v>
      </c>
      <c r="K4" s="312" t="s">
        <v>6</v>
      </c>
      <c r="L4" s="328" t="s">
        <v>8</v>
      </c>
      <c r="M4" s="325" t="s">
        <v>11</v>
      </c>
      <c r="N4" s="312" t="s">
        <v>12</v>
      </c>
      <c r="O4" s="314" t="s">
        <v>6</v>
      </c>
      <c r="P4" s="315" t="s">
        <v>13</v>
      </c>
      <c r="Q4" s="317" t="s">
        <v>8</v>
      </c>
      <c r="R4" s="334" t="s">
        <v>11</v>
      </c>
      <c r="S4" s="336" t="s">
        <v>12</v>
      </c>
      <c r="T4" s="330" t="s">
        <v>6</v>
      </c>
      <c r="U4" s="332" t="s">
        <v>13</v>
      </c>
      <c r="V4" s="3" t="s">
        <v>8</v>
      </c>
      <c r="W4" s="4" t="s">
        <v>9</v>
      </c>
      <c r="X4" s="4" t="s">
        <v>14</v>
      </c>
      <c r="Y4" s="5" t="s">
        <v>6</v>
      </c>
    </row>
    <row r="5" spans="1:25" ht="32.25" customHeight="1" thickBot="1" x14ac:dyDescent="0.3">
      <c r="A5" s="343"/>
      <c r="B5" s="343"/>
      <c r="C5" s="343"/>
      <c r="D5" s="324"/>
      <c r="E5" s="326"/>
      <c r="F5" s="326"/>
      <c r="G5" s="327"/>
      <c r="H5" s="324"/>
      <c r="I5" s="326"/>
      <c r="J5" s="326"/>
      <c r="K5" s="327"/>
      <c r="L5" s="329"/>
      <c r="M5" s="352"/>
      <c r="N5" s="313"/>
      <c r="O5" s="308"/>
      <c r="P5" s="316"/>
      <c r="Q5" s="318"/>
      <c r="R5" s="335"/>
      <c r="S5" s="337"/>
      <c r="T5" s="331"/>
      <c r="U5" s="333"/>
      <c r="V5" s="6">
        <f>[1]Мамоново!$E$7</f>
        <v>170</v>
      </c>
      <c r="W5" s="6">
        <f>[1]Мамоново!$E$8</f>
        <v>312</v>
      </c>
      <c r="X5" s="6">
        <f>[1]Мамоново!$E$9</f>
        <v>282</v>
      </c>
      <c r="Y5" s="6">
        <f>SUM(V5:X5)</f>
        <v>764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15</v>
      </c>
      <c r="B7" s="23">
        <v>1</v>
      </c>
      <c r="C7" s="24" t="s">
        <v>16</v>
      </c>
      <c r="D7" s="143"/>
      <c r="E7" s="144"/>
      <c r="F7" s="144"/>
      <c r="G7" s="152">
        <f>D7+E7+F7</f>
        <v>0</v>
      </c>
      <c r="H7" s="145"/>
      <c r="I7" s="144"/>
      <c r="J7" s="144"/>
      <c r="K7" s="153">
        <f>H7+I7+J7</f>
        <v>0</v>
      </c>
      <c r="L7" s="154">
        <f>D7+H7</f>
        <v>0</v>
      </c>
      <c r="M7" s="155">
        <f>E7+I7</f>
        <v>0</v>
      </c>
      <c r="N7" s="155">
        <f>F7+J7</f>
        <v>0</v>
      </c>
      <c r="O7" s="156">
        <f>L7+M7+N7</f>
        <v>0</v>
      </c>
      <c r="P7" s="146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17</v>
      </c>
      <c r="B8" s="38" t="s">
        <v>18</v>
      </c>
      <c r="C8" s="39" t="s">
        <v>19</v>
      </c>
      <c r="D8" s="125"/>
      <c r="E8" s="126"/>
      <c r="F8" s="126"/>
      <c r="G8" s="157">
        <f>D8+E8+F8</f>
        <v>0</v>
      </c>
      <c r="H8" s="127"/>
      <c r="I8" s="126"/>
      <c r="J8" s="126"/>
      <c r="K8" s="158">
        <f t="shared" ref="K8:K71" si="0">H8+I8+J8</f>
        <v>0</v>
      </c>
      <c r="L8" s="159">
        <f t="shared" ref="L8:N69" si="1">D8+H8</f>
        <v>0</v>
      </c>
      <c r="M8" s="160">
        <f t="shared" si="1"/>
        <v>0</v>
      </c>
      <c r="N8" s="160">
        <f t="shared" si="1"/>
        <v>0</v>
      </c>
      <c r="O8" s="157">
        <f t="shared" ref="O8:O71" si="2">L8+M8+N8</f>
        <v>0</v>
      </c>
      <c r="P8" s="148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20</v>
      </c>
      <c r="B9" s="45">
        <v>2</v>
      </c>
      <c r="C9" s="46" t="s">
        <v>21</v>
      </c>
      <c r="D9" s="143">
        <v>1</v>
      </c>
      <c r="E9" s="144"/>
      <c r="F9" s="144"/>
      <c r="G9" s="156">
        <f t="shared" ref="G9:G72" si="4">D9+E9+F9</f>
        <v>1</v>
      </c>
      <c r="H9" s="145"/>
      <c r="I9" s="144"/>
      <c r="J9" s="144"/>
      <c r="K9" s="161">
        <f t="shared" si="0"/>
        <v>0</v>
      </c>
      <c r="L9" s="154">
        <f t="shared" si="1"/>
        <v>1</v>
      </c>
      <c r="M9" s="155">
        <f t="shared" si="1"/>
        <v>0</v>
      </c>
      <c r="N9" s="155">
        <f t="shared" si="1"/>
        <v>0</v>
      </c>
      <c r="O9" s="156">
        <f t="shared" si="2"/>
        <v>1</v>
      </c>
      <c r="P9" s="147">
        <v>1</v>
      </c>
      <c r="Q9" s="33">
        <f>L9/V5</f>
        <v>5.8823529411764705E-3</v>
      </c>
      <c r="R9" s="33">
        <f>M9/W5</f>
        <v>0</v>
      </c>
      <c r="S9" s="33">
        <f>N9/X5</f>
        <v>0</v>
      </c>
      <c r="T9" s="33">
        <f>O9/Y5</f>
        <v>1.3089005235602095E-3</v>
      </c>
      <c r="U9" s="34">
        <f t="shared" si="3"/>
        <v>1</v>
      </c>
      <c r="V9" s="35"/>
      <c r="W9" s="35"/>
      <c r="X9" s="35"/>
      <c r="Y9" s="35"/>
    </row>
    <row r="10" spans="1:25" s="36" customFormat="1" ht="32.25" thickBot="1" x14ac:dyDescent="0.3">
      <c r="A10" s="48" t="s">
        <v>22</v>
      </c>
      <c r="B10" s="49" t="s">
        <v>23</v>
      </c>
      <c r="C10" s="50" t="s">
        <v>24</v>
      </c>
      <c r="D10" s="128"/>
      <c r="E10" s="129"/>
      <c r="F10" s="129"/>
      <c r="G10" s="162">
        <f t="shared" si="4"/>
        <v>0</v>
      </c>
      <c r="H10" s="130"/>
      <c r="I10" s="129"/>
      <c r="J10" s="129"/>
      <c r="K10" s="163">
        <f t="shared" si="0"/>
        <v>0</v>
      </c>
      <c r="L10" s="164">
        <f t="shared" si="1"/>
        <v>0</v>
      </c>
      <c r="M10" s="165">
        <f t="shared" si="1"/>
        <v>0</v>
      </c>
      <c r="N10" s="165">
        <f t="shared" si="1"/>
        <v>0</v>
      </c>
      <c r="O10" s="162">
        <f t="shared" si="2"/>
        <v>0</v>
      </c>
      <c r="P10" s="149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25</v>
      </c>
      <c r="B11" s="55" t="s">
        <v>26</v>
      </c>
      <c r="C11" s="311" t="s">
        <v>27</v>
      </c>
      <c r="D11" s="128"/>
      <c r="E11" s="129"/>
      <c r="F11" s="129"/>
      <c r="G11" s="162">
        <f t="shared" si="4"/>
        <v>0</v>
      </c>
      <c r="H11" s="130"/>
      <c r="I11" s="129"/>
      <c r="J11" s="129"/>
      <c r="K11" s="163">
        <f t="shared" si="0"/>
        <v>0</v>
      </c>
      <c r="L11" s="164">
        <f t="shared" si="1"/>
        <v>0</v>
      </c>
      <c r="M11" s="165">
        <f t="shared" si="1"/>
        <v>0</v>
      </c>
      <c r="N11" s="165">
        <f t="shared" si="1"/>
        <v>0</v>
      </c>
      <c r="O11" s="162">
        <f t="shared" si="2"/>
        <v>0</v>
      </c>
      <c r="P11" s="149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28</v>
      </c>
      <c r="B12" s="57" t="s">
        <v>29</v>
      </c>
      <c r="C12" s="311"/>
      <c r="D12" s="128"/>
      <c r="E12" s="129"/>
      <c r="F12" s="129"/>
      <c r="G12" s="162">
        <f t="shared" si="4"/>
        <v>0</v>
      </c>
      <c r="H12" s="130"/>
      <c r="I12" s="129"/>
      <c r="J12" s="129"/>
      <c r="K12" s="163">
        <f t="shared" si="0"/>
        <v>0</v>
      </c>
      <c r="L12" s="164">
        <f t="shared" si="1"/>
        <v>0</v>
      </c>
      <c r="M12" s="165">
        <f t="shared" si="1"/>
        <v>0</v>
      </c>
      <c r="N12" s="165">
        <f t="shared" si="1"/>
        <v>0</v>
      </c>
      <c r="O12" s="162">
        <f t="shared" si="2"/>
        <v>0</v>
      </c>
      <c r="P12" s="149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30</v>
      </c>
      <c r="B13" s="55" t="s">
        <v>31</v>
      </c>
      <c r="C13" s="309" t="s">
        <v>32</v>
      </c>
      <c r="D13" s="128"/>
      <c r="E13" s="129"/>
      <c r="F13" s="129"/>
      <c r="G13" s="162">
        <f t="shared" si="4"/>
        <v>0</v>
      </c>
      <c r="H13" s="130"/>
      <c r="I13" s="129"/>
      <c r="J13" s="129"/>
      <c r="K13" s="163">
        <f t="shared" si="0"/>
        <v>0</v>
      </c>
      <c r="L13" s="164">
        <f t="shared" si="1"/>
        <v>0</v>
      </c>
      <c r="M13" s="165">
        <f t="shared" si="1"/>
        <v>0</v>
      </c>
      <c r="N13" s="165">
        <f t="shared" si="1"/>
        <v>0</v>
      </c>
      <c r="O13" s="162">
        <f t="shared" si="2"/>
        <v>0</v>
      </c>
      <c r="P13" s="149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28</v>
      </c>
      <c r="B14" s="55" t="s">
        <v>33</v>
      </c>
      <c r="C14" s="310"/>
      <c r="D14" s="128"/>
      <c r="E14" s="129"/>
      <c r="F14" s="129"/>
      <c r="G14" s="162">
        <f t="shared" si="4"/>
        <v>0</v>
      </c>
      <c r="H14" s="130"/>
      <c r="I14" s="129"/>
      <c r="J14" s="129"/>
      <c r="K14" s="163">
        <f t="shared" si="0"/>
        <v>0</v>
      </c>
      <c r="L14" s="164">
        <f t="shared" si="1"/>
        <v>0</v>
      </c>
      <c r="M14" s="165">
        <f t="shared" si="1"/>
        <v>0</v>
      </c>
      <c r="N14" s="165">
        <f t="shared" si="1"/>
        <v>0</v>
      </c>
      <c r="O14" s="162">
        <f t="shared" si="2"/>
        <v>0</v>
      </c>
      <c r="P14" s="149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34</v>
      </c>
      <c r="B15" s="55" t="s">
        <v>35</v>
      </c>
      <c r="C15" s="319" t="s">
        <v>36</v>
      </c>
      <c r="D15" s="128"/>
      <c r="E15" s="129"/>
      <c r="F15" s="129"/>
      <c r="G15" s="162">
        <f t="shared" si="4"/>
        <v>0</v>
      </c>
      <c r="H15" s="130"/>
      <c r="I15" s="129"/>
      <c r="J15" s="129"/>
      <c r="K15" s="163">
        <f t="shared" si="0"/>
        <v>0</v>
      </c>
      <c r="L15" s="164">
        <f t="shared" si="1"/>
        <v>0</v>
      </c>
      <c r="M15" s="165">
        <f t="shared" si="1"/>
        <v>0</v>
      </c>
      <c r="N15" s="165">
        <f t="shared" si="1"/>
        <v>0</v>
      </c>
      <c r="O15" s="162">
        <f t="shared" si="2"/>
        <v>0</v>
      </c>
      <c r="P15" s="149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28</v>
      </c>
      <c r="B16" s="55" t="s">
        <v>37</v>
      </c>
      <c r="C16" s="320"/>
      <c r="D16" s="128"/>
      <c r="E16" s="129"/>
      <c r="F16" s="129"/>
      <c r="G16" s="162">
        <f t="shared" si="4"/>
        <v>0</v>
      </c>
      <c r="H16" s="130"/>
      <c r="I16" s="129"/>
      <c r="J16" s="129"/>
      <c r="K16" s="163">
        <f t="shared" si="0"/>
        <v>0</v>
      </c>
      <c r="L16" s="164">
        <f t="shared" si="1"/>
        <v>0</v>
      </c>
      <c r="M16" s="165">
        <f t="shared" si="1"/>
        <v>0</v>
      </c>
      <c r="N16" s="165">
        <f t="shared" si="1"/>
        <v>0</v>
      </c>
      <c r="O16" s="162">
        <f t="shared" si="2"/>
        <v>0</v>
      </c>
      <c r="P16" s="149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38</v>
      </c>
      <c r="B17" s="55" t="s">
        <v>39</v>
      </c>
      <c r="C17" s="306" t="s">
        <v>40</v>
      </c>
      <c r="D17" s="128"/>
      <c r="E17" s="129"/>
      <c r="F17" s="129"/>
      <c r="G17" s="162">
        <f t="shared" si="4"/>
        <v>0</v>
      </c>
      <c r="H17" s="130"/>
      <c r="I17" s="129"/>
      <c r="J17" s="129"/>
      <c r="K17" s="163">
        <f t="shared" si="0"/>
        <v>0</v>
      </c>
      <c r="L17" s="164">
        <f t="shared" si="1"/>
        <v>0</v>
      </c>
      <c r="M17" s="165">
        <f t="shared" si="1"/>
        <v>0</v>
      </c>
      <c r="N17" s="165">
        <f t="shared" si="1"/>
        <v>0</v>
      </c>
      <c r="O17" s="162">
        <f t="shared" si="2"/>
        <v>0</v>
      </c>
      <c r="P17" s="149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28</v>
      </c>
      <c r="B18" s="55" t="s">
        <v>41</v>
      </c>
      <c r="C18" s="306"/>
      <c r="D18" s="128"/>
      <c r="E18" s="129"/>
      <c r="F18" s="129"/>
      <c r="G18" s="162">
        <f t="shared" si="4"/>
        <v>0</v>
      </c>
      <c r="H18" s="130"/>
      <c r="I18" s="129"/>
      <c r="J18" s="129"/>
      <c r="K18" s="163">
        <f t="shared" si="0"/>
        <v>0</v>
      </c>
      <c r="L18" s="164">
        <f t="shared" si="1"/>
        <v>0</v>
      </c>
      <c r="M18" s="165">
        <f t="shared" si="1"/>
        <v>0</v>
      </c>
      <c r="N18" s="165">
        <f t="shared" si="1"/>
        <v>0</v>
      </c>
      <c r="O18" s="162">
        <f t="shared" si="2"/>
        <v>0</v>
      </c>
      <c r="P18" s="149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42</v>
      </c>
      <c r="B19" s="55" t="s">
        <v>43</v>
      </c>
      <c r="C19" s="309" t="s">
        <v>44</v>
      </c>
      <c r="D19" s="128"/>
      <c r="E19" s="129"/>
      <c r="F19" s="129"/>
      <c r="G19" s="162">
        <f t="shared" si="4"/>
        <v>0</v>
      </c>
      <c r="H19" s="130"/>
      <c r="I19" s="129"/>
      <c r="J19" s="129"/>
      <c r="K19" s="163">
        <f t="shared" si="0"/>
        <v>0</v>
      </c>
      <c r="L19" s="164">
        <f t="shared" si="1"/>
        <v>0</v>
      </c>
      <c r="M19" s="165">
        <f t="shared" si="1"/>
        <v>0</v>
      </c>
      <c r="N19" s="165">
        <f t="shared" si="1"/>
        <v>0</v>
      </c>
      <c r="O19" s="162">
        <f t="shared" si="2"/>
        <v>0</v>
      </c>
      <c r="P19" s="149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28</v>
      </c>
      <c r="B20" s="55" t="s">
        <v>45</v>
      </c>
      <c r="C20" s="310"/>
      <c r="D20" s="128"/>
      <c r="E20" s="129"/>
      <c r="F20" s="129"/>
      <c r="G20" s="162">
        <f t="shared" si="4"/>
        <v>0</v>
      </c>
      <c r="H20" s="130"/>
      <c r="I20" s="129"/>
      <c r="J20" s="129"/>
      <c r="K20" s="163">
        <f t="shared" si="0"/>
        <v>0</v>
      </c>
      <c r="L20" s="164">
        <f t="shared" si="1"/>
        <v>0</v>
      </c>
      <c r="M20" s="165">
        <f t="shared" si="1"/>
        <v>0</v>
      </c>
      <c r="N20" s="165">
        <f t="shared" si="1"/>
        <v>0</v>
      </c>
      <c r="O20" s="162">
        <f t="shared" si="2"/>
        <v>0</v>
      </c>
      <c r="P20" s="149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46</v>
      </c>
      <c r="B21" s="55" t="s">
        <v>47</v>
      </c>
      <c r="C21" s="311" t="s">
        <v>48</v>
      </c>
      <c r="D21" s="128"/>
      <c r="E21" s="129"/>
      <c r="F21" s="129"/>
      <c r="G21" s="162">
        <f t="shared" si="4"/>
        <v>0</v>
      </c>
      <c r="H21" s="130"/>
      <c r="I21" s="129"/>
      <c r="J21" s="129"/>
      <c r="K21" s="163">
        <f t="shared" si="0"/>
        <v>0</v>
      </c>
      <c r="L21" s="164">
        <f t="shared" si="1"/>
        <v>0</v>
      </c>
      <c r="M21" s="165">
        <f t="shared" si="1"/>
        <v>0</v>
      </c>
      <c r="N21" s="165">
        <f t="shared" si="1"/>
        <v>0</v>
      </c>
      <c r="O21" s="162">
        <f t="shared" si="2"/>
        <v>0</v>
      </c>
      <c r="P21" s="149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28</v>
      </c>
      <c r="B22" s="55" t="s">
        <v>49</v>
      </c>
      <c r="C22" s="311"/>
      <c r="D22" s="128"/>
      <c r="E22" s="129"/>
      <c r="F22" s="129"/>
      <c r="G22" s="162">
        <f t="shared" si="4"/>
        <v>0</v>
      </c>
      <c r="H22" s="130"/>
      <c r="I22" s="129"/>
      <c r="J22" s="129"/>
      <c r="K22" s="163">
        <f t="shared" si="0"/>
        <v>0</v>
      </c>
      <c r="L22" s="164">
        <f t="shared" si="1"/>
        <v>0</v>
      </c>
      <c r="M22" s="165">
        <f t="shared" si="1"/>
        <v>0</v>
      </c>
      <c r="N22" s="165">
        <f t="shared" si="1"/>
        <v>0</v>
      </c>
      <c r="O22" s="162">
        <f t="shared" si="2"/>
        <v>0</v>
      </c>
      <c r="P22" s="149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50</v>
      </c>
      <c r="B23" s="55" t="s">
        <v>51</v>
      </c>
      <c r="C23" s="307" t="s">
        <v>52</v>
      </c>
      <c r="D23" s="128"/>
      <c r="E23" s="129"/>
      <c r="F23" s="129"/>
      <c r="G23" s="162">
        <f t="shared" si="4"/>
        <v>0</v>
      </c>
      <c r="H23" s="130"/>
      <c r="I23" s="129"/>
      <c r="J23" s="129"/>
      <c r="K23" s="163">
        <f t="shared" si="0"/>
        <v>0</v>
      </c>
      <c r="L23" s="164">
        <f t="shared" si="1"/>
        <v>0</v>
      </c>
      <c r="M23" s="165">
        <f t="shared" si="1"/>
        <v>0</v>
      </c>
      <c r="N23" s="165">
        <f t="shared" si="1"/>
        <v>0</v>
      </c>
      <c r="O23" s="162">
        <f t="shared" si="2"/>
        <v>0</v>
      </c>
      <c r="P23" s="149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28</v>
      </c>
      <c r="B24" s="55" t="s">
        <v>53</v>
      </c>
      <c r="C24" s="307"/>
      <c r="D24" s="128"/>
      <c r="E24" s="129"/>
      <c r="F24" s="129"/>
      <c r="G24" s="162">
        <f t="shared" si="4"/>
        <v>0</v>
      </c>
      <c r="H24" s="130"/>
      <c r="I24" s="129"/>
      <c r="J24" s="129"/>
      <c r="K24" s="163">
        <f t="shared" si="0"/>
        <v>0</v>
      </c>
      <c r="L24" s="164">
        <f t="shared" si="1"/>
        <v>0</v>
      </c>
      <c r="M24" s="165">
        <f t="shared" si="1"/>
        <v>0</v>
      </c>
      <c r="N24" s="165">
        <f t="shared" si="1"/>
        <v>0</v>
      </c>
      <c r="O24" s="162">
        <f t="shared" si="2"/>
        <v>0</v>
      </c>
      <c r="P24" s="149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54</v>
      </c>
      <c r="B25" s="55" t="s">
        <v>55</v>
      </c>
      <c r="C25" s="307" t="s">
        <v>56</v>
      </c>
      <c r="D25" s="128"/>
      <c r="E25" s="129"/>
      <c r="F25" s="129"/>
      <c r="G25" s="162">
        <f t="shared" si="4"/>
        <v>0</v>
      </c>
      <c r="H25" s="130"/>
      <c r="I25" s="129"/>
      <c r="J25" s="129"/>
      <c r="K25" s="163">
        <f t="shared" si="0"/>
        <v>0</v>
      </c>
      <c r="L25" s="164">
        <f t="shared" si="1"/>
        <v>0</v>
      </c>
      <c r="M25" s="165">
        <f t="shared" si="1"/>
        <v>0</v>
      </c>
      <c r="N25" s="165">
        <f t="shared" si="1"/>
        <v>0</v>
      </c>
      <c r="O25" s="162">
        <f t="shared" si="2"/>
        <v>0</v>
      </c>
      <c r="P25" s="149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28</v>
      </c>
      <c r="B26" s="55" t="s">
        <v>57</v>
      </c>
      <c r="C26" s="307"/>
      <c r="D26" s="128"/>
      <c r="E26" s="129"/>
      <c r="F26" s="129"/>
      <c r="G26" s="162">
        <f t="shared" si="4"/>
        <v>0</v>
      </c>
      <c r="H26" s="130"/>
      <c r="I26" s="129"/>
      <c r="J26" s="129"/>
      <c r="K26" s="163">
        <f t="shared" si="0"/>
        <v>0</v>
      </c>
      <c r="L26" s="166">
        <f t="shared" si="1"/>
        <v>0</v>
      </c>
      <c r="M26" s="167">
        <f t="shared" si="1"/>
        <v>0</v>
      </c>
      <c r="N26" s="167">
        <f t="shared" si="1"/>
        <v>0</v>
      </c>
      <c r="O26" s="162">
        <f t="shared" si="2"/>
        <v>0</v>
      </c>
      <c r="P26" s="149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58</v>
      </c>
      <c r="B27" s="55" t="s">
        <v>59</v>
      </c>
      <c r="C27" s="307" t="s">
        <v>60</v>
      </c>
      <c r="D27" s="128"/>
      <c r="E27" s="129"/>
      <c r="F27" s="129"/>
      <c r="G27" s="162">
        <f t="shared" si="4"/>
        <v>0</v>
      </c>
      <c r="H27" s="130"/>
      <c r="I27" s="129"/>
      <c r="J27" s="129"/>
      <c r="K27" s="163">
        <f t="shared" si="0"/>
        <v>0</v>
      </c>
      <c r="L27" s="164">
        <f t="shared" si="1"/>
        <v>0</v>
      </c>
      <c r="M27" s="165">
        <f t="shared" si="1"/>
        <v>0</v>
      </c>
      <c r="N27" s="165">
        <f t="shared" si="1"/>
        <v>0</v>
      </c>
      <c r="O27" s="162">
        <f t="shared" si="2"/>
        <v>0</v>
      </c>
      <c r="P27" s="149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28</v>
      </c>
      <c r="B28" s="55" t="s">
        <v>61</v>
      </c>
      <c r="C28" s="307"/>
      <c r="D28" s="128"/>
      <c r="E28" s="129"/>
      <c r="F28" s="129"/>
      <c r="G28" s="162">
        <f t="shared" si="4"/>
        <v>0</v>
      </c>
      <c r="H28" s="130"/>
      <c r="I28" s="129"/>
      <c r="J28" s="129"/>
      <c r="K28" s="163">
        <f t="shared" si="0"/>
        <v>0</v>
      </c>
      <c r="L28" s="164">
        <f t="shared" si="1"/>
        <v>0</v>
      </c>
      <c r="M28" s="165">
        <f t="shared" si="1"/>
        <v>0</v>
      </c>
      <c r="N28" s="165">
        <f t="shared" si="1"/>
        <v>0</v>
      </c>
      <c r="O28" s="162">
        <f t="shared" si="2"/>
        <v>0</v>
      </c>
      <c r="P28" s="149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62</v>
      </c>
      <c r="B29" s="55" t="s">
        <v>63</v>
      </c>
      <c r="C29" s="307" t="s">
        <v>64</v>
      </c>
      <c r="D29" s="128"/>
      <c r="E29" s="129"/>
      <c r="F29" s="129"/>
      <c r="G29" s="162">
        <f t="shared" si="4"/>
        <v>0</v>
      </c>
      <c r="H29" s="130"/>
      <c r="I29" s="129"/>
      <c r="J29" s="129"/>
      <c r="K29" s="163">
        <f t="shared" si="0"/>
        <v>0</v>
      </c>
      <c r="L29" s="164">
        <f t="shared" si="1"/>
        <v>0</v>
      </c>
      <c r="M29" s="165">
        <f t="shared" si="1"/>
        <v>0</v>
      </c>
      <c r="N29" s="165">
        <f t="shared" si="1"/>
        <v>0</v>
      </c>
      <c r="O29" s="162">
        <f t="shared" si="2"/>
        <v>0</v>
      </c>
      <c r="P29" s="149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28</v>
      </c>
      <c r="B30" s="55" t="s">
        <v>65</v>
      </c>
      <c r="C30" s="307"/>
      <c r="D30" s="128"/>
      <c r="E30" s="129"/>
      <c r="F30" s="129"/>
      <c r="G30" s="162">
        <f t="shared" si="4"/>
        <v>0</v>
      </c>
      <c r="H30" s="130"/>
      <c r="I30" s="129"/>
      <c r="J30" s="129"/>
      <c r="K30" s="163">
        <f t="shared" si="0"/>
        <v>0</v>
      </c>
      <c r="L30" s="164">
        <f t="shared" si="1"/>
        <v>0</v>
      </c>
      <c r="M30" s="165">
        <f t="shared" si="1"/>
        <v>0</v>
      </c>
      <c r="N30" s="165">
        <f t="shared" si="1"/>
        <v>0</v>
      </c>
      <c r="O30" s="162">
        <f t="shared" si="2"/>
        <v>0</v>
      </c>
      <c r="P30" s="149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66</v>
      </c>
      <c r="B31" s="55" t="s">
        <v>67</v>
      </c>
      <c r="C31" s="306" t="s">
        <v>68</v>
      </c>
      <c r="D31" s="128"/>
      <c r="E31" s="129"/>
      <c r="F31" s="129"/>
      <c r="G31" s="162">
        <f t="shared" si="4"/>
        <v>0</v>
      </c>
      <c r="H31" s="130"/>
      <c r="I31" s="129"/>
      <c r="J31" s="129"/>
      <c r="K31" s="163">
        <f t="shared" si="0"/>
        <v>0</v>
      </c>
      <c r="L31" s="164">
        <f t="shared" si="1"/>
        <v>0</v>
      </c>
      <c r="M31" s="165">
        <f t="shared" si="1"/>
        <v>0</v>
      </c>
      <c r="N31" s="165">
        <f t="shared" si="1"/>
        <v>0</v>
      </c>
      <c r="O31" s="162">
        <f t="shared" si="2"/>
        <v>0</v>
      </c>
      <c r="P31" s="149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28</v>
      </c>
      <c r="B32" s="55" t="s">
        <v>69</v>
      </c>
      <c r="C32" s="306"/>
      <c r="D32" s="128"/>
      <c r="E32" s="129"/>
      <c r="F32" s="129"/>
      <c r="G32" s="162">
        <f t="shared" si="4"/>
        <v>0</v>
      </c>
      <c r="H32" s="130"/>
      <c r="I32" s="129"/>
      <c r="J32" s="129"/>
      <c r="K32" s="163">
        <f t="shared" si="0"/>
        <v>0</v>
      </c>
      <c r="L32" s="164">
        <f t="shared" si="1"/>
        <v>0</v>
      </c>
      <c r="M32" s="165">
        <f t="shared" si="1"/>
        <v>0</v>
      </c>
      <c r="N32" s="165">
        <f t="shared" si="1"/>
        <v>0</v>
      </c>
      <c r="O32" s="162">
        <f t="shared" si="2"/>
        <v>0</v>
      </c>
      <c r="P32" s="149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70</v>
      </c>
      <c r="B33" s="55" t="s">
        <v>71</v>
      </c>
      <c r="C33" s="307" t="s">
        <v>72</v>
      </c>
      <c r="D33" s="128"/>
      <c r="E33" s="129"/>
      <c r="F33" s="129"/>
      <c r="G33" s="162">
        <f t="shared" si="4"/>
        <v>0</v>
      </c>
      <c r="H33" s="130"/>
      <c r="I33" s="129"/>
      <c r="J33" s="129"/>
      <c r="K33" s="163">
        <f t="shared" si="0"/>
        <v>0</v>
      </c>
      <c r="L33" s="164">
        <f t="shared" si="1"/>
        <v>0</v>
      </c>
      <c r="M33" s="165">
        <f t="shared" si="1"/>
        <v>0</v>
      </c>
      <c r="N33" s="165">
        <f t="shared" si="1"/>
        <v>0</v>
      </c>
      <c r="O33" s="162">
        <f t="shared" si="2"/>
        <v>0</v>
      </c>
      <c r="P33" s="149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28</v>
      </c>
      <c r="B34" s="62" t="s">
        <v>73</v>
      </c>
      <c r="C34" s="308"/>
      <c r="D34" s="125"/>
      <c r="E34" s="126"/>
      <c r="F34" s="126"/>
      <c r="G34" s="157">
        <f t="shared" si="4"/>
        <v>0</v>
      </c>
      <c r="H34" s="127"/>
      <c r="I34" s="126"/>
      <c r="J34" s="126"/>
      <c r="K34" s="158">
        <f t="shared" si="0"/>
        <v>0</v>
      </c>
      <c r="L34" s="159">
        <f t="shared" si="1"/>
        <v>0</v>
      </c>
      <c r="M34" s="160">
        <f t="shared" si="1"/>
        <v>0</v>
      </c>
      <c r="N34" s="160">
        <f t="shared" si="1"/>
        <v>0</v>
      </c>
      <c r="O34" s="157">
        <f t="shared" si="2"/>
        <v>0</v>
      </c>
      <c r="P34" s="148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74</v>
      </c>
      <c r="B35" s="63" t="s">
        <v>75</v>
      </c>
      <c r="C35" s="64" t="s">
        <v>76</v>
      </c>
      <c r="D35" s="143"/>
      <c r="E35" s="144"/>
      <c r="F35" s="144"/>
      <c r="G35" s="156">
        <f t="shared" si="4"/>
        <v>0</v>
      </c>
      <c r="H35" s="145"/>
      <c r="I35" s="144"/>
      <c r="J35" s="144"/>
      <c r="K35" s="161">
        <f t="shared" si="0"/>
        <v>0</v>
      </c>
      <c r="L35" s="168">
        <f t="shared" si="1"/>
        <v>0</v>
      </c>
      <c r="M35" s="169">
        <f t="shared" si="1"/>
        <v>0</v>
      </c>
      <c r="N35" s="169">
        <f t="shared" si="1"/>
        <v>0</v>
      </c>
      <c r="O35" s="170">
        <f t="shared" si="2"/>
        <v>0</v>
      </c>
      <c r="P35" s="147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77</v>
      </c>
      <c r="B36" s="62" t="s">
        <v>78</v>
      </c>
      <c r="C36" s="70" t="s">
        <v>79</v>
      </c>
      <c r="D36" s="125"/>
      <c r="E36" s="126"/>
      <c r="F36" s="126"/>
      <c r="G36" s="157">
        <f t="shared" si="4"/>
        <v>0</v>
      </c>
      <c r="H36" s="127"/>
      <c r="I36" s="126"/>
      <c r="J36" s="126"/>
      <c r="K36" s="158">
        <f t="shared" si="0"/>
        <v>0</v>
      </c>
      <c r="L36" s="159">
        <f t="shared" si="1"/>
        <v>0</v>
      </c>
      <c r="M36" s="160">
        <f t="shared" si="1"/>
        <v>0</v>
      </c>
      <c r="N36" s="160">
        <f t="shared" si="1"/>
        <v>0</v>
      </c>
      <c r="O36" s="157">
        <f t="shared" si="2"/>
        <v>0</v>
      </c>
      <c r="P36" s="148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80</v>
      </c>
      <c r="B37" s="63" t="s">
        <v>81</v>
      </c>
      <c r="C37" s="64" t="s">
        <v>82</v>
      </c>
      <c r="D37" s="143"/>
      <c r="E37" s="144"/>
      <c r="F37" s="144"/>
      <c r="G37" s="156">
        <f t="shared" si="4"/>
        <v>0</v>
      </c>
      <c r="H37" s="145"/>
      <c r="I37" s="144">
        <v>4</v>
      </c>
      <c r="J37" s="144">
        <v>1</v>
      </c>
      <c r="K37" s="161">
        <f t="shared" si="0"/>
        <v>5</v>
      </c>
      <c r="L37" s="168">
        <f t="shared" si="1"/>
        <v>0</v>
      </c>
      <c r="M37" s="169">
        <f t="shared" si="1"/>
        <v>4</v>
      </c>
      <c r="N37" s="169">
        <f t="shared" si="1"/>
        <v>1</v>
      </c>
      <c r="O37" s="170">
        <f t="shared" si="2"/>
        <v>5</v>
      </c>
      <c r="P37" s="147"/>
      <c r="Q37" s="33">
        <f>L37/V5</f>
        <v>0</v>
      </c>
      <c r="R37" s="33">
        <f>M37/W5</f>
        <v>1.282051282051282E-2</v>
      </c>
      <c r="S37" s="33">
        <f>N37/X5</f>
        <v>3.5460992907801418E-3</v>
      </c>
      <c r="T37" s="33">
        <f>O37/Y5</f>
        <v>6.5445026178010471E-3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83</v>
      </c>
      <c r="B38" s="55" t="s">
        <v>84</v>
      </c>
      <c r="C38" s="71" t="s">
        <v>85</v>
      </c>
      <c r="D38" s="128"/>
      <c r="E38" s="129"/>
      <c r="F38" s="129"/>
      <c r="G38" s="162">
        <f t="shared" si="4"/>
        <v>0</v>
      </c>
      <c r="H38" s="130"/>
      <c r="I38" s="129"/>
      <c r="J38" s="129"/>
      <c r="K38" s="163">
        <f t="shared" si="0"/>
        <v>0</v>
      </c>
      <c r="L38" s="164">
        <f t="shared" si="1"/>
        <v>0</v>
      </c>
      <c r="M38" s="165">
        <f t="shared" si="1"/>
        <v>0</v>
      </c>
      <c r="N38" s="165">
        <f t="shared" si="1"/>
        <v>0</v>
      </c>
      <c r="O38" s="162">
        <f t="shared" si="2"/>
        <v>0</v>
      </c>
      <c r="P38" s="149"/>
      <c r="Q38" s="33">
        <f>L38/V5</f>
        <v>0</v>
      </c>
      <c r="R38" s="33">
        <f>M38/W5</f>
        <v>0</v>
      </c>
      <c r="S38" s="33">
        <f>N38/X5</f>
        <v>0</v>
      </c>
      <c r="T38" s="33">
        <f>O38/Y5</f>
        <v>0</v>
      </c>
      <c r="U38" s="34" t="e">
        <f t="shared" si="3"/>
        <v>#DIV/0!</v>
      </c>
      <c r="V38" s="68"/>
      <c r="W38" s="68"/>
      <c r="X38" s="68"/>
      <c r="Y38" s="68"/>
    </row>
    <row r="39" spans="1:25" s="69" customFormat="1" ht="16.5" thickBot="1" x14ac:dyDescent="0.3">
      <c r="A39" s="48" t="s">
        <v>86</v>
      </c>
      <c r="B39" s="55" t="s">
        <v>87</v>
      </c>
      <c r="C39" s="71" t="s">
        <v>88</v>
      </c>
      <c r="D39" s="128"/>
      <c r="E39" s="129"/>
      <c r="F39" s="129"/>
      <c r="G39" s="162">
        <f t="shared" si="4"/>
        <v>0</v>
      </c>
      <c r="H39" s="130"/>
      <c r="I39" s="129"/>
      <c r="J39" s="129"/>
      <c r="K39" s="163">
        <f t="shared" si="0"/>
        <v>0</v>
      </c>
      <c r="L39" s="164">
        <f t="shared" si="1"/>
        <v>0</v>
      </c>
      <c r="M39" s="165">
        <f t="shared" si="1"/>
        <v>0</v>
      </c>
      <c r="N39" s="165">
        <f t="shared" si="1"/>
        <v>0</v>
      </c>
      <c r="O39" s="162">
        <f t="shared" si="2"/>
        <v>0</v>
      </c>
      <c r="P39" s="149"/>
      <c r="Q39" s="33">
        <f>L39/V5</f>
        <v>0</v>
      </c>
      <c r="R39" s="33">
        <f>M39/W5</f>
        <v>0</v>
      </c>
      <c r="S39" s="33">
        <f>N39/X5</f>
        <v>0</v>
      </c>
      <c r="T39" s="33">
        <f>O39/Y5</f>
        <v>0</v>
      </c>
      <c r="U39" s="34" t="e">
        <f t="shared" si="3"/>
        <v>#DIV/0!</v>
      </c>
      <c r="V39" s="68"/>
      <c r="W39" s="68"/>
      <c r="X39" s="68"/>
      <c r="Y39" s="68"/>
    </row>
    <row r="40" spans="1:25" s="69" customFormat="1" ht="32.25" thickBot="1" x14ac:dyDescent="0.3">
      <c r="A40" s="37" t="s">
        <v>89</v>
      </c>
      <c r="B40" s="62" t="s">
        <v>90</v>
      </c>
      <c r="C40" s="70" t="s">
        <v>91</v>
      </c>
      <c r="D40" s="125"/>
      <c r="E40" s="126"/>
      <c r="F40" s="126"/>
      <c r="G40" s="157">
        <f t="shared" si="4"/>
        <v>0</v>
      </c>
      <c r="H40" s="127"/>
      <c r="I40" s="126">
        <v>4</v>
      </c>
      <c r="J40" s="126">
        <v>1</v>
      </c>
      <c r="K40" s="158">
        <f t="shared" si="0"/>
        <v>5</v>
      </c>
      <c r="L40" s="159">
        <f t="shared" si="1"/>
        <v>0</v>
      </c>
      <c r="M40" s="160">
        <f t="shared" si="1"/>
        <v>4</v>
      </c>
      <c r="N40" s="160">
        <f t="shared" si="1"/>
        <v>1</v>
      </c>
      <c r="O40" s="157">
        <f t="shared" si="2"/>
        <v>5</v>
      </c>
      <c r="P40" s="148"/>
      <c r="Q40" s="33">
        <f>L40/V5</f>
        <v>0</v>
      </c>
      <c r="R40" s="33">
        <f>M40/W5</f>
        <v>1.282051282051282E-2</v>
      </c>
      <c r="S40" s="33">
        <f>N40/X5</f>
        <v>3.5460992907801418E-3</v>
      </c>
      <c r="T40" s="33">
        <f>O40/Y5</f>
        <v>6.5445026178010471E-3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92</v>
      </c>
      <c r="B41" s="63" t="s">
        <v>93</v>
      </c>
      <c r="C41" s="64" t="s">
        <v>94</v>
      </c>
      <c r="D41" s="143"/>
      <c r="E41" s="144"/>
      <c r="F41" s="144"/>
      <c r="G41" s="156">
        <f t="shared" si="4"/>
        <v>0</v>
      </c>
      <c r="H41" s="145"/>
      <c r="I41" s="144"/>
      <c r="J41" s="144"/>
      <c r="K41" s="161">
        <f t="shared" si="0"/>
        <v>0</v>
      </c>
      <c r="L41" s="168">
        <f t="shared" si="1"/>
        <v>0</v>
      </c>
      <c r="M41" s="169">
        <f t="shared" si="1"/>
        <v>0</v>
      </c>
      <c r="N41" s="169">
        <f t="shared" si="1"/>
        <v>0</v>
      </c>
      <c r="O41" s="170">
        <f t="shared" si="2"/>
        <v>0</v>
      </c>
      <c r="P41" s="147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95</v>
      </c>
      <c r="B42" s="62" t="s">
        <v>96</v>
      </c>
      <c r="C42" s="70" t="s">
        <v>97</v>
      </c>
      <c r="D42" s="125"/>
      <c r="E42" s="126"/>
      <c r="F42" s="126"/>
      <c r="G42" s="157">
        <f t="shared" si="4"/>
        <v>0</v>
      </c>
      <c r="H42" s="127"/>
      <c r="I42" s="126"/>
      <c r="J42" s="126"/>
      <c r="K42" s="158">
        <f t="shared" si="0"/>
        <v>0</v>
      </c>
      <c r="L42" s="159">
        <f t="shared" si="1"/>
        <v>0</v>
      </c>
      <c r="M42" s="160">
        <f t="shared" si="1"/>
        <v>0</v>
      </c>
      <c r="N42" s="160">
        <f t="shared" si="1"/>
        <v>0</v>
      </c>
      <c r="O42" s="157">
        <f t="shared" si="2"/>
        <v>0</v>
      </c>
      <c r="P42" s="148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98</v>
      </c>
      <c r="B43" s="63" t="s">
        <v>99</v>
      </c>
      <c r="C43" s="64" t="s">
        <v>100</v>
      </c>
      <c r="D43" s="143"/>
      <c r="E43" s="144"/>
      <c r="F43" s="144"/>
      <c r="G43" s="156">
        <f t="shared" si="4"/>
        <v>0</v>
      </c>
      <c r="H43" s="145"/>
      <c r="I43" s="144"/>
      <c r="J43" s="144"/>
      <c r="K43" s="161">
        <f t="shared" si="0"/>
        <v>0</v>
      </c>
      <c r="L43" s="168">
        <f t="shared" si="1"/>
        <v>0</v>
      </c>
      <c r="M43" s="169">
        <f t="shared" si="1"/>
        <v>0</v>
      </c>
      <c r="N43" s="169">
        <f t="shared" si="1"/>
        <v>0</v>
      </c>
      <c r="O43" s="170">
        <f t="shared" si="2"/>
        <v>0</v>
      </c>
      <c r="P43" s="147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101</v>
      </c>
      <c r="B44" s="55" t="s">
        <v>102</v>
      </c>
      <c r="C44" s="50" t="s">
        <v>103</v>
      </c>
      <c r="D44" s="128"/>
      <c r="E44" s="129"/>
      <c r="F44" s="129"/>
      <c r="G44" s="162">
        <f t="shared" si="4"/>
        <v>0</v>
      </c>
      <c r="H44" s="130"/>
      <c r="I44" s="129"/>
      <c r="J44" s="129"/>
      <c r="K44" s="163">
        <f t="shared" si="0"/>
        <v>0</v>
      </c>
      <c r="L44" s="164">
        <f t="shared" si="1"/>
        <v>0</v>
      </c>
      <c r="M44" s="165">
        <f t="shared" si="1"/>
        <v>0</v>
      </c>
      <c r="N44" s="165">
        <f t="shared" si="1"/>
        <v>0</v>
      </c>
      <c r="O44" s="162">
        <f t="shared" si="2"/>
        <v>0</v>
      </c>
      <c r="P44" s="149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104</v>
      </c>
      <c r="B45" s="55" t="s">
        <v>105</v>
      </c>
      <c r="C45" s="71" t="s">
        <v>106</v>
      </c>
      <c r="D45" s="128"/>
      <c r="E45" s="129"/>
      <c r="F45" s="129"/>
      <c r="G45" s="162">
        <f t="shared" si="4"/>
        <v>0</v>
      </c>
      <c r="H45" s="130"/>
      <c r="I45" s="129"/>
      <c r="J45" s="129"/>
      <c r="K45" s="163">
        <f t="shared" si="0"/>
        <v>0</v>
      </c>
      <c r="L45" s="164">
        <f t="shared" si="1"/>
        <v>0</v>
      </c>
      <c r="M45" s="165">
        <f t="shared" si="1"/>
        <v>0</v>
      </c>
      <c r="N45" s="165">
        <f t="shared" si="1"/>
        <v>0</v>
      </c>
      <c r="O45" s="162">
        <f t="shared" si="2"/>
        <v>0</v>
      </c>
      <c r="P45" s="149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107</v>
      </c>
      <c r="B46" s="62" t="s">
        <v>108</v>
      </c>
      <c r="C46" s="39" t="s">
        <v>109</v>
      </c>
      <c r="D46" s="125"/>
      <c r="E46" s="126"/>
      <c r="F46" s="126"/>
      <c r="G46" s="157">
        <f t="shared" si="4"/>
        <v>0</v>
      </c>
      <c r="H46" s="127"/>
      <c r="I46" s="126"/>
      <c r="J46" s="126"/>
      <c r="K46" s="158">
        <f t="shared" si="0"/>
        <v>0</v>
      </c>
      <c r="L46" s="159">
        <f t="shared" si="1"/>
        <v>0</v>
      </c>
      <c r="M46" s="160">
        <f t="shared" si="1"/>
        <v>0</v>
      </c>
      <c r="N46" s="160">
        <f t="shared" si="1"/>
        <v>0</v>
      </c>
      <c r="O46" s="157">
        <f t="shared" si="2"/>
        <v>0</v>
      </c>
      <c r="P46" s="148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110</v>
      </c>
      <c r="B47" s="63" t="s">
        <v>111</v>
      </c>
      <c r="C47" s="46" t="s">
        <v>112</v>
      </c>
      <c r="D47" s="143"/>
      <c r="E47" s="144"/>
      <c r="F47" s="144"/>
      <c r="G47" s="156">
        <f t="shared" si="4"/>
        <v>0</v>
      </c>
      <c r="H47" s="145"/>
      <c r="I47" s="144"/>
      <c r="J47" s="144"/>
      <c r="K47" s="161">
        <f t="shared" si="0"/>
        <v>0</v>
      </c>
      <c r="L47" s="168">
        <f t="shared" si="1"/>
        <v>0</v>
      </c>
      <c r="M47" s="169">
        <f t="shared" si="1"/>
        <v>0</v>
      </c>
      <c r="N47" s="169">
        <f t="shared" si="1"/>
        <v>0</v>
      </c>
      <c r="O47" s="170">
        <f t="shared" si="2"/>
        <v>0</v>
      </c>
      <c r="P47" s="147"/>
      <c r="Q47" s="33">
        <f>L47/V5</f>
        <v>0</v>
      </c>
      <c r="R47" s="33">
        <f>M47/W5</f>
        <v>0</v>
      </c>
      <c r="S47" s="33">
        <f>N47/X5</f>
        <v>0</v>
      </c>
      <c r="T47" s="33">
        <f>O47/Y5</f>
        <v>0</v>
      </c>
      <c r="U47" s="34" t="e">
        <f t="shared" si="3"/>
        <v>#DIV/0!</v>
      </c>
      <c r="V47" s="35"/>
      <c r="W47" s="35"/>
      <c r="X47" s="35"/>
      <c r="Y47" s="35"/>
    </row>
    <row r="48" spans="1:25" s="36" customFormat="1" ht="32.25" thickBot="1" x14ac:dyDescent="0.3">
      <c r="A48" s="48" t="s">
        <v>113</v>
      </c>
      <c r="B48" s="55" t="s">
        <v>114</v>
      </c>
      <c r="C48" s="50" t="s">
        <v>115</v>
      </c>
      <c r="D48" s="128"/>
      <c r="E48" s="129"/>
      <c r="F48" s="129"/>
      <c r="G48" s="162">
        <f t="shared" si="4"/>
        <v>0</v>
      </c>
      <c r="H48" s="130"/>
      <c r="I48" s="129"/>
      <c r="J48" s="129"/>
      <c r="K48" s="163">
        <f t="shared" si="0"/>
        <v>0</v>
      </c>
      <c r="L48" s="164">
        <f t="shared" si="1"/>
        <v>0</v>
      </c>
      <c r="M48" s="165">
        <f t="shared" si="1"/>
        <v>0</v>
      </c>
      <c r="N48" s="165">
        <f t="shared" si="1"/>
        <v>0</v>
      </c>
      <c r="O48" s="162">
        <f t="shared" si="2"/>
        <v>0</v>
      </c>
      <c r="P48" s="149"/>
      <c r="Q48" s="33">
        <f>L48/V5</f>
        <v>0</v>
      </c>
      <c r="R48" s="33">
        <f>M48/W5</f>
        <v>0</v>
      </c>
      <c r="S48" s="33">
        <f>N48/X5</f>
        <v>0</v>
      </c>
      <c r="T48" s="33">
        <f>O48/Y5</f>
        <v>0</v>
      </c>
      <c r="U48" s="34" t="e">
        <f t="shared" si="3"/>
        <v>#DIV/0!</v>
      </c>
      <c r="V48" s="35"/>
      <c r="W48" s="35"/>
      <c r="X48" s="35"/>
      <c r="Y48" s="35"/>
    </row>
    <row r="49" spans="1:25" s="36" customFormat="1" ht="16.5" thickBot="1" x14ac:dyDescent="0.3">
      <c r="A49" s="48" t="s">
        <v>116</v>
      </c>
      <c r="B49" s="55" t="s">
        <v>117</v>
      </c>
      <c r="C49" s="71" t="s">
        <v>118</v>
      </c>
      <c r="D49" s="128"/>
      <c r="E49" s="129"/>
      <c r="F49" s="129"/>
      <c r="G49" s="162">
        <f t="shared" si="4"/>
        <v>0</v>
      </c>
      <c r="H49" s="130"/>
      <c r="I49" s="129"/>
      <c r="J49" s="129"/>
      <c r="K49" s="163">
        <f t="shared" si="0"/>
        <v>0</v>
      </c>
      <c r="L49" s="164">
        <f t="shared" si="1"/>
        <v>0</v>
      </c>
      <c r="M49" s="165">
        <f t="shared" si="1"/>
        <v>0</v>
      </c>
      <c r="N49" s="165">
        <f t="shared" si="1"/>
        <v>0</v>
      </c>
      <c r="O49" s="162">
        <f t="shared" si="2"/>
        <v>0</v>
      </c>
      <c r="P49" s="149"/>
      <c r="Q49" s="33">
        <f>L49/V5</f>
        <v>0</v>
      </c>
      <c r="R49" s="33">
        <f>M49/W5</f>
        <v>0</v>
      </c>
      <c r="S49" s="33">
        <f>N49/X5</f>
        <v>0</v>
      </c>
      <c r="T49" s="33">
        <f>O49/Y5</f>
        <v>0</v>
      </c>
      <c r="U49" s="34" t="e">
        <f t="shared" si="3"/>
        <v>#DIV/0!</v>
      </c>
      <c r="V49" s="35"/>
      <c r="W49" s="35"/>
      <c r="X49" s="35"/>
      <c r="Y49" s="35"/>
    </row>
    <row r="50" spans="1:25" s="36" customFormat="1" ht="16.5" thickBot="1" x14ac:dyDescent="0.3">
      <c r="A50" s="48" t="s">
        <v>119</v>
      </c>
      <c r="B50" s="55" t="s">
        <v>120</v>
      </c>
      <c r="C50" s="71" t="s">
        <v>121</v>
      </c>
      <c r="D50" s="128"/>
      <c r="E50" s="129"/>
      <c r="F50" s="129"/>
      <c r="G50" s="162">
        <f t="shared" si="4"/>
        <v>0</v>
      </c>
      <c r="H50" s="130"/>
      <c r="I50" s="129"/>
      <c r="J50" s="129"/>
      <c r="K50" s="163">
        <f t="shared" si="0"/>
        <v>0</v>
      </c>
      <c r="L50" s="164">
        <f t="shared" si="1"/>
        <v>0</v>
      </c>
      <c r="M50" s="165">
        <f t="shared" si="1"/>
        <v>0</v>
      </c>
      <c r="N50" s="165">
        <f t="shared" si="1"/>
        <v>0</v>
      </c>
      <c r="O50" s="162">
        <f t="shared" si="2"/>
        <v>0</v>
      </c>
      <c r="P50" s="149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122</v>
      </c>
      <c r="B51" s="55" t="s">
        <v>123</v>
      </c>
      <c r="C51" s="71" t="s">
        <v>124</v>
      </c>
      <c r="D51" s="128"/>
      <c r="E51" s="129"/>
      <c r="F51" s="129"/>
      <c r="G51" s="162">
        <f t="shared" si="4"/>
        <v>0</v>
      </c>
      <c r="H51" s="130"/>
      <c r="I51" s="129"/>
      <c r="J51" s="129"/>
      <c r="K51" s="163">
        <f t="shared" si="0"/>
        <v>0</v>
      </c>
      <c r="L51" s="164">
        <f t="shared" si="1"/>
        <v>0</v>
      </c>
      <c r="M51" s="165">
        <f t="shared" si="1"/>
        <v>0</v>
      </c>
      <c r="N51" s="165">
        <f t="shared" si="1"/>
        <v>0</v>
      </c>
      <c r="O51" s="162">
        <f t="shared" si="2"/>
        <v>0</v>
      </c>
      <c r="P51" s="149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125</v>
      </c>
      <c r="B52" s="55" t="s">
        <v>126</v>
      </c>
      <c r="C52" s="71" t="s">
        <v>127</v>
      </c>
      <c r="D52" s="128"/>
      <c r="E52" s="129"/>
      <c r="F52" s="129"/>
      <c r="G52" s="162">
        <f t="shared" si="4"/>
        <v>0</v>
      </c>
      <c r="H52" s="130"/>
      <c r="I52" s="129"/>
      <c r="J52" s="129"/>
      <c r="K52" s="163">
        <f t="shared" si="0"/>
        <v>0</v>
      </c>
      <c r="L52" s="164">
        <f t="shared" si="1"/>
        <v>0</v>
      </c>
      <c r="M52" s="165">
        <f t="shared" si="1"/>
        <v>0</v>
      </c>
      <c r="N52" s="165">
        <f t="shared" si="1"/>
        <v>0</v>
      </c>
      <c r="O52" s="162">
        <f t="shared" si="2"/>
        <v>0</v>
      </c>
      <c r="P52" s="149"/>
      <c r="Q52" s="33">
        <f>L52/V5</f>
        <v>0</v>
      </c>
      <c r="R52" s="33">
        <f>M52/W5</f>
        <v>0</v>
      </c>
      <c r="S52" s="33">
        <f>N52/X5</f>
        <v>0</v>
      </c>
      <c r="T52" s="33">
        <f>O52/Y5</f>
        <v>0</v>
      </c>
      <c r="U52" s="34" t="e">
        <f t="shared" si="3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128</v>
      </c>
      <c r="B53" s="55" t="s">
        <v>129</v>
      </c>
      <c r="C53" s="71" t="s">
        <v>130</v>
      </c>
      <c r="D53" s="128"/>
      <c r="E53" s="129"/>
      <c r="F53" s="129"/>
      <c r="G53" s="162">
        <f t="shared" si="4"/>
        <v>0</v>
      </c>
      <c r="H53" s="130"/>
      <c r="I53" s="129"/>
      <c r="J53" s="129"/>
      <c r="K53" s="163">
        <f t="shared" si="0"/>
        <v>0</v>
      </c>
      <c r="L53" s="164">
        <f t="shared" si="1"/>
        <v>0</v>
      </c>
      <c r="M53" s="165">
        <f t="shared" si="1"/>
        <v>0</v>
      </c>
      <c r="N53" s="165">
        <f t="shared" si="1"/>
        <v>0</v>
      </c>
      <c r="O53" s="162">
        <f t="shared" si="2"/>
        <v>0</v>
      </c>
      <c r="P53" s="149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131</v>
      </c>
      <c r="B54" s="55" t="s">
        <v>132</v>
      </c>
      <c r="C54" s="71" t="s">
        <v>133</v>
      </c>
      <c r="D54" s="128"/>
      <c r="E54" s="129"/>
      <c r="F54" s="129"/>
      <c r="G54" s="162">
        <f t="shared" si="4"/>
        <v>0</v>
      </c>
      <c r="H54" s="130"/>
      <c r="I54" s="129"/>
      <c r="J54" s="129"/>
      <c r="K54" s="163">
        <f t="shared" si="0"/>
        <v>0</v>
      </c>
      <c r="L54" s="164">
        <f t="shared" si="1"/>
        <v>0</v>
      </c>
      <c r="M54" s="165">
        <f t="shared" si="1"/>
        <v>0</v>
      </c>
      <c r="N54" s="165">
        <f t="shared" si="1"/>
        <v>0</v>
      </c>
      <c r="O54" s="162">
        <f t="shared" si="2"/>
        <v>0</v>
      </c>
      <c r="P54" s="149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134</v>
      </c>
      <c r="B55" s="55" t="s">
        <v>135</v>
      </c>
      <c r="C55" s="71" t="s">
        <v>136</v>
      </c>
      <c r="D55" s="128"/>
      <c r="E55" s="129"/>
      <c r="F55" s="129"/>
      <c r="G55" s="162">
        <f t="shared" si="4"/>
        <v>0</v>
      </c>
      <c r="H55" s="130"/>
      <c r="I55" s="129"/>
      <c r="J55" s="129"/>
      <c r="K55" s="163">
        <f t="shared" si="0"/>
        <v>0</v>
      </c>
      <c r="L55" s="164">
        <f t="shared" si="1"/>
        <v>0</v>
      </c>
      <c r="M55" s="165">
        <f t="shared" si="1"/>
        <v>0</v>
      </c>
      <c r="N55" s="165">
        <f t="shared" si="1"/>
        <v>0</v>
      </c>
      <c r="O55" s="162">
        <f t="shared" si="2"/>
        <v>0</v>
      </c>
      <c r="P55" s="149"/>
      <c r="Q55" s="33">
        <f>L55/V5</f>
        <v>0</v>
      </c>
      <c r="R55" s="33">
        <f>M55/W5</f>
        <v>0</v>
      </c>
      <c r="S55" s="33">
        <f>N55/X5</f>
        <v>0</v>
      </c>
      <c r="T55" s="33">
        <f>O55/Y5</f>
        <v>0</v>
      </c>
      <c r="U55" s="34" t="e">
        <f t="shared" si="3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137</v>
      </c>
      <c r="B56" s="49" t="s">
        <v>138</v>
      </c>
      <c r="C56" s="50" t="s">
        <v>139</v>
      </c>
      <c r="D56" s="128"/>
      <c r="E56" s="129"/>
      <c r="F56" s="129"/>
      <c r="G56" s="162">
        <f t="shared" si="4"/>
        <v>0</v>
      </c>
      <c r="H56" s="130"/>
      <c r="I56" s="129"/>
      <c r="J56" s="129"/>
      <c r="K56" s="163">
        <f t="shared" si="0"/>
        <v>0</v>
      </c>
      <c r="L56" s="164">
        <f t="shared" si="1"/>
        <v>0</v>
      </c>
      <c r="M56" s="165">
        <f t="shared" si="1"/>
        <v>0</v>
      </c>
      <c r="N56" s="165">
        <f t="shared" si="1"/>
        <v>0</v>
      </c>
      <c r="O56" s="162">
        <f t="shared" si="2"/>
        <v>0</v>
      </c>
      <c r="P56" s="149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140</v>
      </c>
      <c r="B57" s="49" t="s">
        <v>141</v>
      </c>
      <c r="C57" s="50" t="s">
        <v>142</v>
      </c>
      <c r="D57" s="128"/>
      <c r="E57" s="129"/>
      <c r="F57" s="129"/>
      <c r="G57" s="162">
        <f t="shared" si="4"/>
        <v>0</v>
      </c>
      <c r="H57" s="130"/>
      <c r="I57" s="129"/>
      <c r="J57" s="129"/>
      <c r="K57" s="163">
        <f t="shared" si="0"/>
        <v>0</v>
      </c>
      <c r="L57" s="164">
        <f t="shared" si="1"/>
        <v>0</v>
      </c>
      <c r="M57" s="165">
        <f t="shared" si="1"/>
        <v>0</v>
      </c>
      <c r="N57" s="165">
        <f t="shared" si="1"/>
        <v>0</v>
      </c>
      <c r="O57" s="162">
        <f t="shared" si="2"/>
        <v>0</v>
      </c>
      <c r="P57" s="149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143</v>
      </c>
      <c r="B58" s="74" t="s">
        <v>144</v>
      </c>
      <c r="C58" s="50" t="s">
        <v>145</v>
      </c>
      <c r="D58" s="128"/>
      <c r="E58" s="129"/>
      <c r="F58" s="129"/>
      <c r="G58" s="162">
        <f t="shared" si="4"/>
        <v>0</v>
      </c>
      <c r="H58" s="130"/>
      <c r="I58" s="129"/>
      <c r="J58" s="129"/>
      <c r="K58" s="163">
        <f t="shared" si="0"/>
        <v>0</v>
      </c>
      <c r="L58" s="164">
        <f t="shared" si="1"/>
        <v>0</v>
      </c>
      <c r="M58" s="165">
        <f t="shared" si="1"/>
        <v>0</v>
      </c>
      <c r="N58" s="165">
        <f t="shared" si="1"/>
        <v>0</v>
      </c>
      <c r="O58" s="162">
        <f t="shared" si="2"/>
        <v>0</v>
      </c>
      <c r="P58" s="149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146</v>
      </c>
      <c r="B59" s="38" t="s">
        <v>147</v>
      </c>
      <c r="C59" s="39" t="s">
        <v>148</v>
      </c>
      <c r="D59" s="125"/>
      <c r="E59" s="126"/>
      <c r="F59" s="126"/>
      <c r="G59" s="157">
        <f t="shared" si="4"/>
        <v>0</v>
      </c>
      <c r="H59" s="127"/>
      <c r="I59" s="126"/>
      <c r="J59" s="126"/>
      <c r="K59" s="158">
        <f t="shared" si="0"/>
        <v>0</v>
      </c>
      <c r="L59" s="159">
        <f t="shared" si="1"/>
        <v>0</v>
      </c>
      <c r="M59" s="160">
        <f t="shared" si="1"/>
        <v>0</v>
      </c>
      <c r="N59" s="160">
        <f t="shared" si="1"/>
        <v>0</v>
      </c>
      <c r="O59" s="157">
        <f t="shared" si="2"/>
        <v>0</v>
      </c>
      <c r="P59" s="148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149</v>
      </c>
      <c r="B60" s="45" t="s">
        <v>150</v>
      </c>
      <c r="C60" s="46" t="s">
        <v>151</v>
      </c>
      <c r="D60" s="143"/>
      <c r="E60" s="144"/>
      <c r="F60" s="144"/>
      <c r="G60" s="156">
        <f t="shared" si="4"/>
        <v>0</v>
      </c>
      <c r="H60" s="145"/>
      <c r="I60" s="144"/>
      <c r="J60" s="144"/>
      <c r="K60" s="161">
        <f t="shared" si="0"/>
        <v>0</v>
      </c>
      <c r="L60" s="168">
        <f t="shared" si="1"/>
        <v>0</v>
      </c>
      <c r="M60" s="169">
        <f t="shared" si="1"/>
        <v>0</v>
      </c>
      <c r="N60" s="169">
        <f t="shared" si="1"/>
        <v>0</v>
      </c>
      <c r="O60" s="170">
        <f t="shared" si="2"/>
        <v>0</v>
      </c>
      <c r="P60" s="147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152</v>
      </c>
      <c r="B61" s="49" t="s">
        <v>153</v>
      </c>
      <c r="C61" s="50" t="s">
        <v>154</v>
      </c>
      <c r="D61" s="128"/>
      <c r="E61" s="129"/>
      <c r="F61" s="129"/>
      <c r="G61" s="162">
        <f t="shared" si="4"/>
        <v>0</v>
      </c>
      <c r="H61" s="130"/>
      <c r="I61" s="129"/>
      <c r="J61" s="129"/>
      <c r="K61" s="163">
        <f t="shared" si="0"/>
        <v>0</v>
      </c>
      <c r="L61" s="164">
        <f t="shared" si="1"/>
        <v>0</v>
      </c>
      <c r="M61" s="165">
        <f t="shared" si="1"/>
        <v>0</v>
      </c>
      <c r="N61" s="165">
        <f t="shared" si="1"/>
        <v>0</v>
      </c>
      <c r="O61" s="162">
        <f t="shared" si="2"/>
        <v>0</v>
      </c>
      <c r="P61" s="149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155</v>
      </c>
      <c r="B62" s="49" t="s">
        <v>156</v>
      </c>
      <c r="C62" s="50" t="s">
        <v>157</v>
      </c>
      <c r="D62" s="128"/>
      <c r="E62" s="129"/>
      <c r="F62" s="129"/>
      <c r="G62" s="162">
        <f t="shared" si="4"/>
        <v>0</v>
      </c>
      <c r="H62" s="130"/>
      <c r="I62" s="129"/>
      <c r="J62" s="129"/>
      <c r="K62" s="163">
        <f t="shared" si="0"/>
        <v>0</v>
      </c>
      <c r="L62" s="164">
        <f t="shared" si="1"/>
        <v>0</v>
      </c>
      <c r="M62" s="165">
        <f t="shared" si="1"/>
        <v>0</v>
      </c>
      <c r="N62" s="165">
        <f t="shared" si="1"/>
        <v>0</v>
      </c>
      <c r="O62" s="162">
        <f t="shared" si="2"/>
        <v>0</v>
      </c>
      <c r="P62" s="149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158</v>
      </c>
      <c r="B63" s="38" t="s">
        <v>159</v>
      </c>
      <c r="C63" s="70" t="s">
        <v>160</v>
      </c>
      <c r="D63" s="125"/>
      <c r="E63" s="126"/>
      <c r="F63" s="126"/>
      <c r="G63" s="157">
        <f t="shared" si="4"/>
        <v>0</v>
      </c>
      <c r="H63" s="127"/>
      <c r="I63" s="126"/>
      <c r="J63" s="126"/>
      <c r="K63" s="158">
        <f t="shared" si="0"/>
        <v>0</v>
      </c>
      <c r="L63" s="159">
        <f t="shared" si="1"/>
        <v>0</v>
      </c>
      <c r="M63" s="160">
        <f t="shared" si="1"/>
        <v>0</v>
      </c>
      <c r="N63" s="160">
        <f t="shared" si="1"/>
        <v>0</v>
      </c>
      <c r="O63" s="157">
        <f t="shared" si="2"/>
        <v>0</v>
      </c>
      <c r="P63" s="148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161</v>
      </c>
      <c r="B64" s="45" t="s">
        <v>162</v>
      </c>
      <c r="C64" s="46" t="s">
        <v>163</v>
      </c>
      <c r="D64" s="143"/>
      <c r="E64" s="144"/>
      <c r="F64" s="144">
        <v>1</v>
      </c>
      <c r="G64" s="156">
        <f t="shared" si="4"/>
        <v>1</v>
      </c>
      <c r="H64" s="145"/>
      <c r="I64" s="144">
        <v>1</v>
      </c>
      <c r="J64" s="144"/>
      <c r="K64" s="161">
        <f t="shared" si="0"/>
        <v>1</v>
      </c>
      <c r="L64" s="168">
        <f t="shared" si="1"/>
        <v>0</v>
      </c>
      <c r="M64" s="169">
        <f t="shared" si="1"/>
        <v>1</v>
      </c>
      <c r="N64" s="169">
        <f t="shared" si="1"/>
        <v>1</v>
      </c>
      <c r="O64" s="170">
        <f t="shared" si="2"/>
        <v>2</v>
      </c>
      <c r="P64" s="147"/>
      <c r="Q64" s="33">
        <f>L64/V5</f>
        <v>0</v>
      </c>
      <c r="R64" s="33">
        <f>M64/W5</f>
        <v>3.205128205128205E-3</v>
      </c>
      <c r="S64" s="33">
        <f>N64/X5</f>
        <v>3.5460992907801418E-3</v>
      </c>
      <c r="T64" s="33">
        <f>O64/Y5</f>
        <v>2.617801047120419E-3</v>
      </c>
      <c r="U64" s="34">
        <f t="shared" si="3"/>
        <v>0</v>
      </c>
      <c r="V64" s="35"/>
      <c r="W64" s="35"/>
      <c r="X64" s="35"/>
      <c r="Y64" s="35"/>
    </row>
    <row r="65" spans="1:25" s="36" customFormat="1" ht="32.25" thickBot="1" x14ac:dyDescent="0.3">
      <c r="A65" s="72" t="s">
        <v>164</v>
      </c>
      <c r="B65" s="49" t="s">
        <v>165</v>
      </c>
      <c r="C65" s="71" t="s">
        <v>166</v>
      </c>
      <c r="D65" s="128"/>
      <c r="E65" s="129"/>
      <c r="F65" s="129"/>
      <c r="G65" s="162">
        <f t="shared" si="4"/>
        <v>0</v>
      </c>
      <c r="H65" s="130"/>
      <c r="I65" s="129"/>
      <c r="J65" s="129"/>
      <c r="K65" s="163">
        <f t="shared" si="0"/>
        <v>0</v>
      </c>
      <c r="L65" s="164">
        <f t="shared" si="1"/>
        <v>0</v>
      </c>
      <c r="M65" s="165">
        <f t="shared" si="1"/>
        <v>0</v>
      </c>
      <c r="N65" s="165">
        <f t="shared" si="1"/>
        <v>0</v>
      </c>
      <c r="O65" s="162">
        <f t="shared" si="2"/>
        <v>0</v>
      </c>
      <c r="P65" s="149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167</v>
      </c>
      <c r="B66" s="49" t="s">
        <v>168</v>
      </c>
      <c r="C66" s="71" t="s">
        <v>169</v>
      </c>
      <c r="D66" s="128"/>
      <c r="E66" s="129"/>
      <c r="F66" s="129"/>
      <c r="G66" s="162">
        <f t="shared" si="4"/>
        <v>0</v>
      </c>
      <c r="H66" s="130"/>
      <c r="I66" s="129"/>
      <c r="J66" s="129"/>
      <c r="K66" s="163">
        <f t="shared" si="0"/>
        <v>0</v>
      </c>
      <c r="L66" s="164">
        <f t="shared" si="1"/>
        <v>0</v>
      </c>
      <c r="M66" s="165">
        <f t="shared" si="1"/>
        <v>0</v>
      </c>
      <c r="N66" s="165">
        <f t="shared" si="1"/>
        <v>0</v>
      </c>
      <c r="O66" s="162">
        <f t="shared" si="2"/>
        <v>0</v>
      </c>
      <c r="P66" s="149"/>
      <c r="Q66" s="33">
        <f>L66/V5</f>
        <v>0</v>
      </c>
      <c r="R66" s="33">
        <f>M66/W5</f>
        <v>0</v>
      </c>
      <c r="S66" s="33">
        <f>N66/X5</f>
        <v>0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6.5" thickBot="1" x14ac:dyDescent="0.3">
      <c r="A67" s="72" t="s">
        <v>170</v>
      </c>
      <c r="B67" s="49" t="s">
        <v>171</v>
      </c>
      <c r="C67" s="71" t="s">
        <v>172</v>
      </c>
      <c r="D67" s="128"/>
      <c r="E67" s="129"/>
      <c r="F67" s="129"/>
      <c r="G67" s="162">
        <f t="shared" si="4"/>
        <v>0</v>
      </c>
      <c r="H67" s="130"/>
      <c r="I67" s="129"/>
      <c r="J67" s="129"/>
      <c r="K67" s="163">
        <f t="shared" si="0"/>
        <v>0</v>
      </c>
      <c r="L67" s="164">
        <f t="shared" si="1"/>
        <v>0</v>
      </c>
      <c r="M67" s="165">
        <f t="shared" si="1"/>
        <v>0</v>
      </c>
      <c r="N67" s="165">
        <f t="shared" si="1"/>
        <v>0</v>
      </c>
      <c r="O67" s="162">
        <f t="shared" si="2"/>
        <v>0</v>
      </c>
      <c r="P67" s="149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173</v>
      </c>
      <c r="B68" s="49" t="s">
        <v>174</v>
      </c>
      <c r="C68" s="71" t="s">
        <v>175</v>
      </c>
      <c r="D68" s="125"/>
      <c r="E68" s="126"/>
      <c r="F68" s="126"/>
      <c r="G68" s="157">
        <f t="shared" si="4"/>
        <v>0</v>
      </c>
      <c r="H68" s="127"/>
      <c r="I68" s="126"/>
      <c r="J68" s="126"/>
      <c r="K68" s="158">
        <f t="shared" si="0"/>
        <v>0</v>
      </c>
      <c r="L68" s="159">
        <f t="shared" si="1"/>
        <v>0</v>
      </c>
      <c r="M68" s="160">
        <f t="shared" si="1"/>
        <v>0</v>
      </c>
      <c r="N68" s="160">
        <f t="shared" si="1"/>
        <v>0</v>
      </c>
      <c r="O68" s="157">
        <f t="shared" si="2"/>
        <v>0</v>
      </c>
      <c r="P68" s="148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176</v>
      </c>
      <c r="B69" s="49" t="s">
        <v>177</v>
      </c>
      <c r="C69" s="71" t="s">
        <v>178</v>
      </c>
      <c r="D69" s="143"/>
      <c r="E69" s="144"/>
      <c r="F69" s="144">
        <v>1</v>
      </c>
      <c r="G69" s="156">
        <f t="shared" si="4"/>
        <v>1</v>
      </c>
      <c r="H69" s="145"/>
      <c r="I69" s="144"/>
      <c r="J69" s="144"/>
      <c r="K69" s="161">
        <f t="shared" si="0"/>
        <v>0</v>
      </c>
      <c r="L69" s="154">
        <f t="shared" si="1"/>
        <v>0</v>
      </c>
      <c r="M69" s="155">
        <f t="shared" si="1"/>
        <v>0</v>
      </c>
      <c r="N69" s="155">
        <f t="shared" si="1"/>
        <v>1</v>
      </c>
      <c r="O69" s="156">
        <f t="shared" si="2"/>
        <v>1</v>
      </c>
      <c r="P69" s="147"/>
      <c r="Q69" s="33">
        <f>L69/V5</f>
        <v>0</v>
      </c>
      <c r="R69" s="33">
        <f>M69/W5</f>
        <v>0</v>
      </c>
      <c r="S69" s="33">
        <f>N69/X5</f>
        <v>3.5460992907801418E-3</v>
      </c>
      <c r="T69" s="33">
        <f>O69/Y5</f>
        <v>1.3089005235602095E-3</v>
      </c>
      <c r="U69" s="34">
        <f t="shared" si="3"/>
        <v>0</v>
      </c>
      <c r="V69" s="35"/>
      <c r="W69" s="35"/>
      <c r="X69" s="35"/>
      <c r="Y69" s="35"/>
    </row>
    <row r="70" spans="1:25" s="36" customFormat="1" ht="48" thickBot="1" x14ac:dyDescent="0.3">
      <c r="A70" s="72" t="s">
        <v>179</v>
      </c>
      <c r="B70" s="49" t="s">
        <v>180</v>
      </c>
      <c r="C70" s="50" t="s">
        <v>181</v>
      </c>
      <c r="D70" s="128"/>
      <c r="E70" s="129"/>
      <c r="F70" s="129">
        <v>1</v>
      </c>
      <c r="G70" s="162">
        <f t="shared" si="4"/>
        <v>1</v>
      </c>
      <c r="H70" s="130"/>
      <c r="I70" s="129"/>
      <c r="J70" s="129"/>
      <c r="K70" s="163"/>
      <c r="L70" s="164">
        <f t="shared" ref="L70:N73" si="5">D70+H70</f>
        <v>0</v>
      </c>
      <c r="M70" s="165">
        <f t="shared" si="5"/>
        <v>0</v>
      </c>
      <c r="N70" s="165">
        <f t="shared" si="5"/>
        <v>1</v>
      </c>
      <c r="O70" s="162">
        <f t="shared" si="2"/>
        <v>1</v>
      </c>
      <c r="P70" s="149"/>
      <c r="Q70" s="33">
        <f>L70/V5</f>
        <v>0</v>
      </c>
      <c r="R70" s="33">
        <f>M70/W5</f>
        <v>0</v>
      </c>
      <c r="S70" s="33">
        <f>N70/X5</f>
        <v>3.5460992907801418E-3</v>
      </c>
      <c r="T70" s="33">
        <f>O70/Y5</f>
        <v>1.3089005235602095E-3</v>
      </c>
      <c r="U70" s="34">
        <f t="shared" si="3"/>
        <v>0</v>
      </c>
      <c r="V70" s="35"/>
      <c r="W70" s="35"/>
      <c r="X70" s="35"/>
      <c r="Y70" s="35"/>
    </row>
    <row r="71" spans="1:25" s="36" customFormat="1" ht="16.5" thickBot="1" x14ac:dyDescent="0.3">
      <c r="A71" s="72" t="s">
        <v>182</v>
      </c>
      <c r="B71" s="49" t="s">
        <v>183</v>
      </c>
      <c r="C71" s="50" t="s">
        <v>184</v>
      </c>
      <c r="D71" s="128"/>
      <c r="E71" s="129"/>
      <c r="F71" s="129"/>
      <c r="G71" s="162">
        <f t="shared" si="4"/>
        <v>0</v>
      </c>
      <c r="H71" s="130"/>
      <c r="I71" s="129"/>
      <c r="J71" s="129"/>
      <c r="K71" s="163">
        <f t="shared" si="0"/>
        <v>0</v>
      </c>
      <c r="L71" s="164">
        <f t="shared" si="5"/>
        <v>0</v>
      </c>
      <c r="M71" s="165">
        <f t="shared" si="5"/>
        <v>0</v>
      </c>
      <c r="N71" s="165">
        <f t="shared" si="5"/>
        <v>0</v>
      </c>
      <c r="O71" s="162">
        <f t="shared" si="2"/>
        <v>0</v>
      </c>
      <c r="P71" s="149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185</v>
      </c>
      <c r="B72" s="49" t="s">
        <v>186</v>
      </c>
      <c r="C72" s="50" t="s">
        <v>187</v>
      </c>
      <c r="D72" s="171"/>
      <c r="E72" s="172"/>
      <c r="F72" s="172"/>
      <c r="G72" s="173">
        <f t="shared" si="4"/>
        <v>0</v>
      </c>
      <c r="H72" s="174"/>
      <c r="I72" s="172"/>
      <c r="J72" s="172"/>
      <c r="K72" s="175">
        <f>H72+I72+J72</f>
        <v>0</v>
      </c>
      <c r="L72" s="176">
        <f t="shared" si="5"/>
        <v>0</v>
      </c>
      <c r="M72" s="177">
        <f t="shared" si="5"/>
        <v>0</v>
      </c>
      <c r="N72" s="177">
        <f t="shared" si="5"/>
        <v>0</v>
      </c>
      <c r="O72" s="173">
        <f>L72+M72+N72</f>
        <v>0</v>
      </c>
      <c r="P72" s="150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188</v>
      </c>
      <c r="B73" s="82" t="s">
        <v>189</v>
      </c>
      <c r="C73" s="83"/>
      <c r="D73" s="178"/>
      <c r="E73" s="179"/>
      <c r="F73" s="179"/>
      <c r="G73" s="180">
        <f>D73+E73+F73</f>
        <v>0</v>
      </c>
      <c r="H73" s="183"/>
      <c r="I73" s="179"/>
      <c r="J73" s="179"/>
      <c r="K73" s="184">
        <f>H73+I73+J73</f>
        <v>0</v>
      </c>
      <c r="L73" s="182">
        <f t="shared" si="5"/>
        <v>0</v>
      </c>
      <c r="M73" s="181">
        <f t="shared" si="5"/>
        <v>0</v>
      </c>
      <c r="N73" s="181">
        <f t="shared" si="5"/>
        <v>0</v>
      </c>
      <c r="O73" s="180">
        <f>L73+M73+N73</f>
        <v>0</v>
      </c>
      <c r="P73" s="151"/>
      <c r="Q73" s="33">
        <f>L73/V5</f>
        <v>0</v>
      </c>
      <c r="R73" s="33">
        <f>M73/W5</f>
        <v>0</v>
      </c>
      <c r="S73" s="33">
        <f>N73/X5</f>
        <v>0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190</v>
      </c>
      <c r="B74" s="89" t="s">
        <v>191</v>
      </c>
      <c r="C74" s="90" t="s">
        <v>192</v>
      </c>
      <c r="D74" s="116">
        <f t="shared" ref="D74:P74" si="6">D7+D9+D35+D37+D41+D43+D47+D60+D64+D69+D73</f>
        <v>1</v>
      </c>
      <c r="E74" s="117">
        <f t="shared" si="6"/>
        <v>0</v>
      </c>
      <c r="F74" s="117">
        <f t="shared" si="6"/>
        <v>2</v>
      </c>
      <c r="G74" s="118">
        <f t="shared" si="6"/>
        <v>3</v>
      </c>
      <c r="H74" s="119">
        <f t="shared" si="6"/>
        <v>0</v>
      </c>
      <c r="I74" s="117">
        <f t="shared" si="6"/>
        <v>5</v>
      </c>
      <c r="J74" s="117">
        <f t="shared" si="6"/>
        <v>1</v>
      </c>
      <c r="K74" s="120">
        <f t="shared" si="6"/>
        <v>6</v>
      </c>
      <c r="L74" s="121">
        <f t="shared" si="6"/>
        <v>1</v>
      </c>
      <c r="M74" s="122">
        <f t="shared" si="6"/>
        <v>5</v>
      </c>
      <c r="N74" s="122">
        <f t="shared" si="6"/>
        <v>3</v>
      </c>
      <c r="O74" s="123">
        <f t="shared" si="6"/>
        <v>9</v>
      </c>
      <c r="P74" s="124">
        <f t="shared" si="6"/>
        <v>1</v>
      </c>
      <c r="Q74" s="33">
        <f>L74/V5</f>
        <v>5.8823529411764705E-3</v>
      </c>
      <c r="R74" s="33">
        <f>M74/W5</f>
        <v>1.6025641025641024E-2</v>
      </c>
      <c r="S74" s="33">
        <f>N74/X5</f>
        <v>1.0638297872340425E-2</v>
      </c>
      <c r="T74" s="33">
        <f>O74/Y5</f>
        <v>1.1780104712041885E-2</v>
      </c>
      <c r="U74" s="34">
        <f>P74/O74</f>
        <v>0.1111111111111111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D7:F73 H7:J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34</vt:i4>
      </vt:variant>
    </vt:vector>
  </HeadingPairs>
  <TitlesOfParts>
    <vt:vector size="34" baseType="lpstr">
      <vt:lpstr>Багратионовск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Новомед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2015-04-24T07:19:58Z</dcterms:created>
  <dcterms:modified xsi:type="dcterms:W3CDTF">2017-06-08T13:55:01Z</dcterms:modified>
</cp:coreProperties>
</file>